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\\rci02727991-765\ZAKUPY - KOPIA\ZAKUPY CAŁOŚĆ\ROK 2025\ZAKUPY 2025 ROK\II KWARTAŁ 2025\XXX - 3 CZĘŚCI SAMOCHODOWE\3 - Części samochodowe do przetargu dokumenty\"/>
    </mc:Choice>
  </mc:AlternateContent>
  <xr:revisionPtr revIDLastSave="0" documentId="13_ncr:1_{8F105A47-AC43-423B-93FC-CEBA6B2A40F2}" xr6:coauthVersionLast="47" xr6:coauthVersionMax="47" xr10:uidLastSave="{00000000-0000-0000-0000-000000000000}"/>
  <bookViews>
    <workbookView xWindow="780" yWindow="720" windowWidth="19065" windowHeight="16560" activeTab="2" xr2:uid="{00000000-000D-0000-FFFF-FFFF00000000}"/>
  </bookViews>
  <sheets>
    <sheet name="PN 5133177" sheetId="27" r:id="rId1"/>
    <sheet name="PN 88043-224" sheetId="28" r:id="rId2"/>
    <sheet name="PN 88043-225" sheetId="29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29" l="1"/>
  <c r="F7" i="29" s="1"/>
  <c r="F6" i="28"/>
  <c r="F7" i="28" s="1"/>
  <c r="F5" i="27" l="1"/>
  <c r="F6" i="27" l="1"/>
</calcChain>
</file>

<file path=xl/sharedStrings.xml><?xml version="1.0" encoding="utf-8"?>
<sst xmlns="http://schemas.openxmlformats.org/spreadsheetml/2006/main" count="45" uniqueCount="18">
  <si>
    <t>L.p.</t>
  </si>
  <si>
    <t>Opis przedmiotu zamówienia</t>
  </si>
  <si>
    <t>J.m.</t>
  </si>
  <si>
    <t>Ilość</t>
  </si>
  <si>
    <t>Cena jednostkowa brutto</t>
  </si>
  <si>
    <t>Cena brutto*</t>
  </si>
  <si>
    <t>Producent/ Typ/ Model</t>
  </si>
  <si>
    <t>1</t>
  </si>
  <si>
    <t>2</t>
  </si>
  <si>
    <t>3</t>
  </si>
  <si>
    <t>4</t>
  </si>
  <si>
    <t>SZT</t>
  </si>
  <si>
    <t>szt</t>
  </si>
  <si>
    <t>Zestaw pasków klinowych 5133177.
Występuje jako element silnika urządzenia MJ2A-1.
NSN: 3030013018013
P/N: 5133177</t>
  </si>
  <si>
    <t>PRZEWÓD ZASILAJĄCY 5100 PSI 88043-224
NSN: 4720013794569
P/N: 88043-224</t>
  </si>
  <si>
    <t>6</t>
  </si>
  <si>
    <t>7</t>
  </si>
  <si>
    <t>PRZEWÓD POWROTNY 915 PSI 88043-225
NSN: 4720013797205
P/N: 88043-225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</si>
</sst>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0" tint="-0.34998626667073579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1" fillId="0" borderId="1" xfId="0" applyNumberFormat="1" applyFont="1" applyFill="1" applyBorder="1" applyAlignment="1">
      <alignment horizontal="left" vertical="center" wrapText="1"/>
    </xf>
    <xf numFmtId="0" fontId="2" fillId="0" borderId="0" xfId="0" applyFont="1"/>
    <xf numFmtId="0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/>
    </xf>
    <xf numFmtId="0" fontId="2" fillId="0" borderId="0" xfId="0" applyFont="1" applyFill="1"/>
    <xf numFmtId="0" fontId="1" fillId="0" borderId="0" xfId="0" applyFont="1" applyFill="1"/>
    <xf numFmtId="0" fontId="1" fillId="0" borderId="0" xfId="0" applyFont="1" applyAlignment="1">
      <alignment horizontal="center" vertical="center"/>
    </xf>
    <xf numFmtId="0" fontId="1" fillId="0" borderId="0" xfId="0" applyFont="1"/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left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2" fontId="1" fillId="0" borderId="0" xfId="0" applyNumberFormat="1" applyFont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2" fontId="1" fillId="0" borderId="7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left" vertical="center" wrapText="1"/>
    </xf>
    <xf numFmtId="2" fontId="1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Normalny" xfId="0" builtinId="0"/>
  </cellStyles>
  <dxfs count="6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0" formatCode="@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color auto="1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4" tint="0.59996337778862885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</dxfs>
  <tableStyles count="1" defaultTableStyle="TableStyleMedium2" defaultPivotStyle="PivotStyleLight16">
    <tableStyle name="Emilia błękit" pivot="0" count="3" xr9:uid="{00000000-0011-0000-FFFF-FFFF00000000}">
      <tableStyleElement type="headerRow" dxfId="62"/>
      <tableStyleElement type="firstRowStripe" dxfId="61"/>
      <tableStyleElement type="secondRowStripe" dxfId="6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ela1103457" displayName="Tabela1103457" ref="A3:G6" totalsRowCount="1" headerRowDxfId="59" dataDxfId="57" totalsRowDxfId="55" headerRowBorderDxfId="58" tableBorderDxfId="56">
  <autoFilter ref="A3:G5" xr:uid="{00000000-0009-0000-0100-000006000000}"/>
  <tableColumns count="7">
    <tableColumn id="1" xr3:uid="{00000000-0010-0000-0300-000001000000}" name="L.p." dataDxfId="54" totalsRowDxfId="53"/>
    <tableColumn id="2" xr3:uid="{00000000-0010-0000-0300-000002000000}" name="Opis przedmiotu zamówienia" dataDxfId="52" totalsRowDxfId="51"/>
    <tableColumn id="3" xr3:uid="{00000000-0010-0000-0300-000003000000}" name="J.m." dataDxfId="50" totalsRowDxfId="49"/>
    <tableColumn id="4" xr3:uid="{00000000-0010-0000-0300-000004000000}" name="Ilość" dataDxfId="48" totalsRowDxfId="47"/>
    <tableColumn id="5" xr3:uid="{00000000-0010-0000-0300-000005000000}" name="Cena jednostkowa brutto" dataDxfId="46" totalsRowDxfId="45"/>
    <tableColumn id="6" xr3:uid="{00000000-0010-0000-0300-000006000000}" name="Cena brutto*" totalsRowFunction="custom" dataDxfId="44" totalsRowDxfId="43">
      <totalsRowFormula>SUM(F5:F5)</totalsRowFormula>
    </tableColumn>
    <tableColumn id="7" xr3:uid="{00000000-0010-0000-0300-000007000000}" name="Producent/ Typ/ Model" dataDxfId="42" totalsRowDxfId="41"/>
  </tableColumns>
  <tableStyleInfo name="Emilia błękit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214E7FE-9E78-413F-812D-938DA22EABF5}" name="Tabela11034572" displayName="Tabela11034572" ref="A4:G7" totalsRowCount="1" headerRowDxfId="40" dataDxfId="39" totalsRowDxfId="38" headerRowBorderDxfId="36" tableBorderDxfId="37">
  <autoFilter ref="A4:G6" xr:uid="{B214E7FE-9E78-413F-812D-938DA22EABF5}"/>
  <tableColumns count="7">
    <tableColumn id="1" xr3:uid="{39E6FD01-A30E-403C-9BC1-DFC3036740EA}" name="L.p." dataDxfId="35" totalsRowDxfId="9"/>
    <tableColumn id="2" xr3:uid="{DF9D443B-8842-4A90-9F88-DBAEA0CDBCC5}" name="Opis przedmiotu zamówienia" dataDxfId="34" totalsRowDxfId="8"/>
    <tableColumn id="3" xr3:uid="{EE4F365D-511E-4C21-A39E-44F965C9D627}" name="J.m." dataDxfId="33" totalsRowDxfId="7"/>
    <tableColumn id="4" xr3:uid="{3A5EEFA2-8E07-4775-B87E-72FBF36A0197}" name="Ilość" dataDxfId="32" totalsRowDxfId="6"/>
    <tableColumn id="5" xr3:uid="{E5901935-9F37-4176-BB73-5E9AE3E7E31C}" name="Cena jednostkowa brutto" dataDxfId="31" totalsRowDxfId="5"/>
    <tableColumn id="6" xr3:uid="{873F3F48-42B4-4324-9F26-A5847986F82B}" name="Cena brutto*" totalsRowFunction="custom" dataDxfId="30" totalsRowDxfId="4">
      <totalsRowFormula>SUM(F6:F6)</totalsRowFormula>
    </tableColumn>
    <tableColumn id="7" xr3:uid="{AF3C74EB-CFE0-4B3B-B674-9C7AF12927A5}" name="Producent/ Typ/ Model" dataDxfId="29" totalsRowDxfId="3"/>
  </tableColumns>
  <tableStyleInfo name="Emilia błękit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986C9CE-C70F-470A-AF92-4970F5FD0275}" name="Tabela11034573" displayName="Tabela11034573" ref="A4:G7" totalsRowCount="1" headerRowDxfId="28" dataDxfId="27" totalsRowDxfId="26" headerRowBorderDxfId="24" tableBorderDxfId="25">
  <autoFilter ref="A4:G6" xr:uid="{9986C9CE-C70F-470A-AF92-4970F5FD0275}"/>
  <tableColumns count="7">
    <tableColumn id="1" xr3:uid="{EFF18374-26AE-4883-9E13-D92BCE72CE86}" name="L.p." dataDxfId="23" totalsRowDxfId="16"/>
    <tableColumn id="2" xr3:uid="{A20EB032-E0DE-4157-BAAD-CAFDEFBB6272}" name="Opis przedmiotu zamówienia" dataDxfId="22" totalsRowDxfId="15"/>
    <tableColumn id="3" xr3:uid="{A89BBD19-557D-4BF0-A276-A69EFC1C938F}" name="J.m." dataDxfId="21" totalsRowDxfId="14"/>
    <tableColumn id="4" xr3:uid="{598BAB98-EFE8-4427-8193-FA574277B9F8}" name="Ilość" dataDxfId="20" totalsRowDxfId="13"/>
    <tableColumn id="5" xr3:uid="{A68BC478-60A7-4694-977B-F871F427D9AC}" name="Cena jednostkowa brutto" dataDxfId="19" totalsRowDxfId="12"/>
    <tableColumn id="6" xr3:uid="{367EA58C-97D1-4885-B1B1-F0EA0D46DFAB}" name="Cena brutto*" totalsRowFunction="custom" dataDxfId="18" totalsRowDxfId="11">
      <totalsRowFormula>SUM(F6:F6)</totalsRowFormula>
    </tableColumn>
    <tableColumn id="7" xr3:uid="{F8AEFFC7-5FD1-492C-8A62-AE380648B80A}" name="Producent/ Typ/ Model" dataDxfId="17" totalsRowDxfId="10"/>
  </tableColumns>
  <tableStyleInfo name="Emilia błękit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6"/>
  <sheetViews>
    <sheetView workbookViewId="0">
      <selection activeCell="B20" sqref="B20"/>
    </sheetView>
  </sheetViews>
  <sheetFormatPr defaultRowHeight="15.75" x14ac:dyDescent="0.25"/>
  <cols>
    <col min="1" max="1" width="12.7109375" style="10" customWidth="1"/>
    <col min="2" max="2" width="62.140625" style="22" customWidth="1"/>
    <col min="3" max="3" width="7.28515625" style="11" customWidth="1"/>
    <col min="4" max="4" width="9.140625" style="8"/>
    <col min="5" max="5" width="20.5703125" style="26" customWidth="1"/>
    <col min="6" max="6" width="14.85546875" style="11" customWidth="1"/>
    <col min="7" max="7" width="18.85546875" style="20" customWidth="1"/>
    <col min="8" max="16384" width="9.140625" style="12"/>
  </cols>
  <sheetData>
    <row r="1" spans="1:7" x14ac:dyDescent="0.25">
      <c r="D1" s="11"/>
      <c r="F1" s="32"/>
      <c r="G1" s="32"/>
    </row>
    <row r="2" spans="1:7" x14ac:dyDescent="0.25">
      <c r="D2" s="11"/>
    </row>
    <row r="3" spans="1:7" ht="31.5" x14ac:dyDescent="0.25">
      <c r="A3" s="13" t="s">
        <v>0</v>
      </c>
      <c r="B3" s="23" t="s">
        <v>1</v>
      </c>
      <c r="C3" s="14" t="s">
        <v>2</v>
      </c>
      <c r="D3" s="14" t="s">
        <v>3</v>
      </c>
      <c r="E3" s="15" t="s">
        <v>4</v>
      </c>
      <c r="F3" s="13" t="s">
        <v>5</v>
      </c>
      <c r="G3" s="14" t="s">
        <v>6</v>
      </c>
    </row>
    <row r="4" spans="1:7" s="2" customFormat="1" ht="16.5" thickBot="1" x14ac:dyDescent="0.3">
      <c r="A4" s="16" t="s">
        <v>7</v>
      </c>
      <c r="B4" s="24" t="s">
        <v>8</v>
      </c>
      <c r="C4" s="17" t="s">
        <v>9</v>
      </c>
      <c r="D4" s="17" t="s">
        <v>10</v>
      </c>
      <c r="E4" s="18">
        <v>5</v>
      </c>
      <c r="F4" s="19" t="s">
        <v>15</v>
      </c>
      <c r="G4" s="17" t="s">
        <v>16</v>
      </c>
    </row>
    <row r="5" spans="1:7" s="9" customFormat="1" ht="64.5" thickTop="1" thickBot="1" x14ac:dyDescent="0.3">
      <c r="A5" s="5">
        <v>1</v>
      </c>
      <c r="B5" s="21" t="s">
        <v>13</v>
      </c>
      <c r="C5" s="3" t="s">
        <v>11</v>
      </c>
      <c r="D5" s="7">
        <v>4</v>
      </c>
      <c r="E5" s="4">
        <v>0</v>
      </c>
      <c r="F5" s="6">
        <f>PRODUCT(Tabela1103457[[#This Row],[Ilość]:[Cena jednostkowa brutto]])</f>
        <v>0</v>
      </c>
      <c r="G5" s="1"/>
    </row>
    <row r="6" spans="1:7" ht="16.5" thickBot="1" x14ac:dyDescent="0.3">
      <c r="A6" s="25"/>
      <c r="B6" s="27"/>
      <c r="C6" s="3"/>
      <c r="D6" s="3"/>
      <c r="E6" s="29"/>
      <c r="F6" s="28">
        <f>SUM(F5:F5)</f>
        <v>0</v>
      </c>
      <c r="G6" s="30"/>
    </row>
  </sheetData>
  <mergeCells count="1">
    <mergeCell ref="F1:G1"/>
  </mergeCells>
  <conditionalFormatting sqref="F1 F2:G2 F3:F4">
    <cfRule type="cellIs" dxfId="2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9" fitToHeight="2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505F2-0FA8-4265-979F-4DC21B53F3CF}">
  <dimension ref="A1:G7"/>
  <sheetViews>
    <sheetView workbookViewId="0">
      <selection activeCell="A8" sqref="A8:XFD14"/>
    </sheetView>
  </sheetViews>
  <sheetFormatPr defaultRowHeight="15.75" x14ac:dyDescent="0.25"/>
  <cols>
    <col min="1" max="1" width="12.7109375" style="10" customWidth="1"/>
    <col min="2" max="2" width="62.140625" style="22" customWidth="1"/>
    <col min="3" max="3" width="7.28515625" style="11" customWidth="1"/>
    <col min="4" max="4" width="9.140625" style="8"/>
    <col min="5" max="5" width="20.5703125" style="31" customWidth="1"/>
    <col min="6" max="6" width="14.85546875" style="11" customWidth="1"/>
    <col min="7" max="7" width="18.85546875" style="20" customWidth="1"/>
    <col min="8" max="16384" width="9.140625" style="12"/>
  </cols>
  <sheetData>
    <row r="1" spans="1:7" x14ac:dyDescent="0.25">
      <c r="D1" s="11"/>
      <c r="F1" s="32"/>
      <c r="G1" s="32"/>
    </row>
    <row r="2" spans="1:7" ht="18" customHeight="1" x14ac:dyDescent="0.25">
      <c r="B2" s="33"/>
      <c r="C2" s="33"/>
      <c r="D2" s="33"/>
      <c r="E2" s="33"/>
      <c r="F2" s="33"/>
      <c r="G2" s="33"/>
    </row>
    <row r="3" spans="1:7" x14ac:dyDescent="0.25">
      <c r="D3" s="11"/>
    </row>
    <row r="4" spans="1:7" ht="31.5" x14ac:dyDescent="0.25">
      <c r="A4" s="13" t="s">
        <v>0</v>
      </c>
      <c r="B4" s="23" t="s">
        <v>1</v>
      </c>
      <c r="C4" s="14" t="s">
        <v>2</v>
      </c>
      <c r="D4" s="14" t="s">
        <v>3</v>
      </c>
      <c r="E4" s="15" t="s">
        <v>4</v>
      </c>
      <c r="F4" s="13" t="s">
        <v>5</v>
      </c>
      <c r="G4" s="14" t="s">
        <v>6</v>
      </c>
    </row>
    <row r="5" spans="1:7" s="2" customFormat="1" ht="16.5" thickBot="1" x14ac:dyDescent="0.3">
      <c r="A5" s="16" t="s">
        <v>7</v>
      </c>
      <c r="B5" s="24" t="s">
        <v>8</v>
      </c>
      <c r="C5" s="17" t="s">
        <v>9</v>
      </c>
      <c r="D5" s="17" t="s">
        <v>10</v>
      </c>
      <c r="E5" s="18">
        <v>5</v>
      </c>
      <c r="F5" s="19" t="s">
        <v>15</v>
      </c>
      <c r="G5" s="17" t="s">
        <v>16</v>
      </c>
    </row>
    <row r="6" spans="1:7" s="9" customFormat="1" ht="48.75" thickTop="1" thickBot="1" x14ac:dyDescent="0.3">
      <c r="A6" s="5">
        <v>1</v>
      </c>
      <c r="B6" s="21" t="s">
        <v>14</v>
      </c>
      <c r="C6" s="7" t="s">
        <v>12</v>
      </c>
      <c r="D6" s="7">
        <v>1</v>
      </c>
      <c r="E6" s="4">
        <v>0</v>
      </c>
      <c r="F6" s="6">
        <f>PRODUCT(Tabela11034572[[#This Row],[Ilość]:[Cena jednostkowa brutto]])</f>
        <v>0</v>
      </c>
      <c r="G6" s="1"/>
    </row>
    <row r="7" spans="1:7" ht="16.5" thickBot="1" x14ac:dyDescent="0.3">
      <c r="A7" s="25"/>
      <c r="B7" s="27"/>
      <c r="C7" s="3"/>
      <c r="D7" s="3"/>
      <c r="E7" s="29"/>
      <c r="F7" s="28">
        <f>SUM(F6:F6)</f>
        <v>0</v>
      </c>
      <c r="G7" s="30"/>
    </row>
  </sheetData>
  <mergeCells count="2">
    <mergeCell ref="F1:G1"/>
    <mergeCell ref="B2:G2"/>
  </mergeCells>
  <conditionalFormatting sqref="F1 F3:G3 F4:F5">
    <cfRule type="cellIs" dxfId="1" priority="1" stopIfTrue="1" operator="equal">
      <formula>0</formula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8D97B-448F-4016-A41E-1E2B29E71BD9}">
  <dimension ref="A1:G7"/>
  <sheetViews>
    <sheetView tabSelected="1" workbookViewId="0">
      <selection activeCell="B17" sqref="B17"/>
    </sheetView>
  </sheetViews>
  <sheetFormatPr defaultRowHeight="15.75" x14ac:dyDescent="0.25"/>
  <cols>
    <col min="1" max="1" width="12.7109375" style="10" customWidth="1"/>
    <col min="2" max="2" width="62.140625" style="22" customWidth="1"/>
    <col min="3" max="3" width="7.28515625" style="11" customWidth="1"/>
    <col min="4" max="4" width="9.140625" style="8"/>
    <col min="5" max="5" width="20.5703125" style="31" customWidth="1"/>
    <col min="6" max="6" width="14.85546875" style="11" customWidth="1"/>
    <col min="7" max="7" width="18.85546875" style="20" customWidth="1"/>
    <col min="8" max="16384" width="9.140625" style="12"/>
  </cols>
  <sheetData>
    <row r="1" spans="1:7" x14ac:dyDescent="0.25">
      <c r="D1" s="11"/>
      <c r="F1" s="32"/>
      <c r="G1" s="32"/>
    </row>
    <row r="2" spans="1:7" ht="18" customHeight="1" x14ac:dyDescent="0.25">
      <c r="B2" s="33"/>
      <c r="C2" s="33"/>
      <c r="D2" s="33"/>
      <c r="E2" s="33"/>
      <c r="F2" s="33"/>
      <c r="G2" s="33"/>
    </row>
    <row r="3" spans="1:7" x14ac:dyDescent="0.25">
      <c r="D3" s="11"/>
    </row>
    <row r="4" spans="1:7" ht="31.5" x14ac:dyDescent="0.25">
      <c r="A4" s="13" t="s">
        <v>0</v>
      </c>
      <c r="B4" s="23" t="s">
        <v>1</v>
      </c>
      <c r="C4" s="14" t="s">
        <v>2</v>
      </c>
      <c r="D4" s="14" t="s">
        <v>3</v>
      </c>
      <c r="E4" s="15" t="s">
        <v>4</v>
      </c>
      <c r="F4" s="13" t="s">
        <v>5</v>
      </c>
      <c r="G4" s="14" t="s">
        <v>6</v>
      </c>
    </row>
    <row r="5" spans="1:7" s="2" customFormat="1" ht="16.5" thickBot="1" x14ac:dyDescent="0.3">
      <c r="A5" s="16" t="s">
        <v>7</v>
      </c>
      <c r="B5" s="24" t="s">
        <v>8</v>
      </c>
      <c r="C5" s="17" t="s">
        <v>9</v>
      </c>
      <c r="D5" s="17" t="s">
        <v>10</v>
      </c>
      <c r="E5" s="18">
        <v>5</v>
      </c>
      <c r="F5" s="19" t="s">
        <v>15</v>
      </c>
      <c r="G5" s="17" t="s">
        <v>16</v>
      </c>
    </row>
    <row r="6" spans="1:7" s="9" customFormat="1" ht="48.75" thickTop="1" thickBot="1" x14ac:dyDescent="0.3">
      <c r="A6" s="5">
        <v>1</v>
      </c>
      <c r="B6" s="21" t="s">
        <v>17</v>
      </c>
      <c r="C6" s="7" t="s">
        <v>12</v>
      </c>
      <c r="D6" s="7">
        <v>2</v>
      </c>
      <c r="E6" s="4">
        <v>0</v>
      </c>
      <c r="F6" s="6">
        <f>PRODUCT(Tabela11034573[[#This Row],[Ilość]:[Cena jednostkowa brutto]])</f>
        <v>0</v>
      </c>
      <c r="G6" s="1"/>
    </row>
    <row r="7" spans="1:7" ht="16.5" thickBot="1" x14ac:dyDescent="0.3">
      <c r="A7" s="25"/>
      <c r="B7" s="27"/>
      <c r="C7" s="3"/>
      <c r="D7" s="3"/>
      <c r="E7" s="29"/>
      <c r="F7" s="28">
        <f>SUM(F6:F6)</f>
        <v>0</v>
      </c>
      <c r="G7" s="30"/>
    </row>
  </sheetData>
  <mergeCells count="2">
    <mergeCell ref="F1:G1"/>
    <mergeCell ref="B2:G2"/>
  </mergeCells>
  <conditionalFormatting sqref="F1 F3:G3 F4:F5">
    <cfRule type="cellIs" dxfId="0" priority="1" stopIfTrue="1" operator="equal">
      <formula>0</formula>
    </cfRule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5261C66F-FF59-41A9-B1B8-FF8A48EF775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PN 5133177</vt:lpstr>
      <vt:lpstr>PN 88043-224</vt:lpstr>
      <vt:lpstr>PN 88043-225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Leska Natalia</dc:creator>
  <cp:lastModifiedBy>Adaszyński Krzysztof</cp:lastModifiedBy>
  <cp:lastPrinted>2025-03-12T06:54:06Z</cp:lastPrinted>
  <dcterms:created xsi:type="dcterms:W3CDTF">2022-03-16T09:44:52Z</dcterms:created>
  <dcterms:modified xsi:type="dcterms:W3CDTF">2025-06-04T05:38:05Z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38e83985-1245-4b1b-94d0-9101903a092f</vt:lpwstr>
  </property>
  <property fmtid="{D5CDD505-2E9C-101B-9397-08002B2CF9AE}" pid="3" name="bjDocumentSecurityLabel">
    <vt:lpwstr>[d7220eed-17a6-431d-810c-83a0ddfed893]</vt:lpwstr>
  </property>
  <property fmtid="{D5CDD505-2E9C-101B-9397-08002B2CF9AE}" pid="4" name="bjPortionMark">
    <vt:lpwstr>[JAW]</vt:lpwstr>
  </property>
  <property fmtid="{D5CDD505-2E9C-101B-9397-08002B2CF9AE}" pid="5" name="bjSaver">
    <vt:lpwstr>RvwqWTkCVvdV3c9Es7/f3SHAICgPl80H</vt:lpwstr>
  </property>
  <property fmtid="{D5CDD505-2E9C-101B-9397-08002B2CF9AE}" pid="6" name="bjClsUserRVM">
    <vt:lpwstr>[]</vt:lpwstr>
  </property>
  <property fmtid="{D5CDD505-2E9C-101B-9397-08002B2CF9AE}" pid="7" name="s5636:Creator type=author">
    <vt:lpwstr>Leska Natalia</vt:lpwstr>
  </property>
  <property fmtid="{D5CDD505-2E9C-101B-9397-08002B2CF9AE}" pid="8" name="s5636:Creator type=organization">
    <vt:lpwstr>MILNET-Z</vt:lpwstr>
  </property>
  <property fmtid="{D5CDD505-2E9C-101B-9397-08002B2CF9AE}" pid="9" name="bjDocumentLabelXML">
    <vt:lpwstr>&lt;?xml version="1.0" encoding="us-ascii"?&gt;&lt;sisl xmlns:xsd="http://www.w3.org/2001/XMLSchema" xmlns:xsi="http://www.w3.org/2001/XMLSchema-instance" sislVersion="0" policy="8417b2fb-54a7-4fbc-b023-b6b37b7a623f" origin="defaultValue" xmlns="http://www.boldonj</vt:lpwstr>
  </property>
  <property fmtid="{D5CDD505-2E9C-101B-9397-08002B2CF9AE}" pid="10" name="bjDocumentLabelXML-0">
    <vt:lpwstr>ames.com/2008/01/sie/internal/label"&gt;&lt;element uid="d7220eed-17a6-431d-810c-83a0ddfed893" value="" /&gt;&lt;/sisl&gt;</vt:lpwstr>
  </property>
  <property fmtid="{D5CDD505-2E9C-101B-9397-08002B2CF9AE}" pid="11" name="s5636:Creator type=IP">
    <vt:lpwstr>10.62.58.125</vt:lpwstr>
  </property>
  <property fmtid="{D5CDD505-2E9C-101B-9397-08002B2CF9AE}" pid="12" name="bjpmDocIH">
    <vt:lpwstr>zYQ4Zgx1H4HRbx8DlUxUA4HQBx7nR7Ss</vt:lpwstr>
  </property>
</Properties>
</file>