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wmlynarczyk665\Desktop\34. ZAKUP ART. BIUROWYCJ DLA WCR BRZEG\"/>
    </mc:Choice>
  </mc:AlternateContent>
  <xr:revisionPtr revIDLastSave="0" documentId="13_ncr:1_{669F4F60-C1DD-41D6-A2F1-1F7E376F283D}" xr6:coauthVersionLast="47" xr6:coauthVersionMax="47" xr10:uidLastSave="{00000000-0000-0000-0000-000000000000}"/>
  <bookViews>
    <workbookView xWindow="-120" yWindow="-120" windowWidth="29040" windowHeight="17520" xr2:uid="{00000000-000D-0000-FFFF-FFFF00000000}"/>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 l="1"/>
  <c r="G4" i="1" s="1"/>
  <c r="I4" i="1" s="1"/>
  <c r="H5" i="1"/>
  <c r="H6" i="1" l="1"/>
  <c r="G5" i="1"/>
  <c r="I5" i="1" s="1"/>
  <c r="G6" i="1" l="1"/>
  <c r="I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Olszewska Małgorzata</author>
  </authors>
  <commentList>
    <comment ref="F3" authorId="0" shapeId="0" xr:uid="{00000000-0006-0000-0000-000001000000}">
      <text>
        <r>
          <rPr>
            <sz val="9"/>
            <color indexed="81"/>
            <rFont val="Tahoma"/>
            <family val="2"/>
            <charset val="238"/>
          </rPr>
          <t xml:space="preserve">wysokość VAT np. 5, 8, 23
</t>
        </r>
      </text>
    </comment>
  </commentList>
</comments>
</file>

<file path=xl/sharedStrings.xml><?xml version="1.0" encoding="utf-8"?>
<sst xmlns="http://schemas.openxmlformats.org/spreadsheetml/2006/main" count="18" uniqueCount="16">
  <si>
    <t>Lp.</t>
  </si>
  <si>
    <t>Przedmiot zamówienia</t>
  </si>
  <si>
    <t>Ilość</t>
  </si>
  <si>
    <t>Cena 
j. netto</t>
  </si>
  <si>
    <t>Wartość 
podatku 
VAT</t>
  </si>
  <si>
    <t>Wartość brutto</t>
  </si>
  <si>
    <t>szt.</t>
  </si>
  <si>
    <t>j.m.</t>
  </si>
  <si>
    <t>Wartość netto</t>
  </si>
  <si>
    <t>RAZEM</t>
  </si>
  <si>
    <t>VAT        (%)</t>
  </si>
  <si>
    <t xml:space="preserve">Uwagi
</t>
  </si>
  <si>
    <r>
      <t xml:space="preserve">Okładka teczek przedmiotowych niearchiwalnych. </t>
    </r>
    <r>
      <rPr>
        <sz val="9"/>
        <color theme="1"/>
        <rFont val="Arial"/>
        <family val="2"/>
        <charset val="238"/>
      </rPr>
      <t>Okładka z białego kartonu , miękkiego łatwego do składania, całkowita szerokość 670 mm, wysokość 305 mm. Teczka posiadarównoległe przetłoczenia umożliwiające łatwe zagięcie (do prawej strony zaznaczona szerokość 220 mm, następnie rowki umożliwiajće utworzenie pożądanego grzbietu, kolejno 2x25mm i 4x10mm)</t>
    </r>
    <r>
      <rPr>
        <b/>
        <sz val="9"/>
        <color theme="1"/>
        <rFont val="Arial"/>
        <family val="2"/>
        <charset val="238"/>
      </rPr>
      <t xml:space="preserve">. Przednia okładka 220x305 mm biała bez nadruku. </t>
    </r>
  </si>
  <si>
    <r>
      <t>Okładka teczek przedmiotowych niearchiwalnych.</t>
    </r>
    <r>
      <rPr>
        <sz val="9"/>
        <color theme="1"/>
        <rFont val="Arial"/>
        <family val="2"/>
        <charset val="238"/>
      </rPr>
      <t xml:space="preserve"> Rodzaj materiału - tektura introligatorska bez powleczenia o gramaturze 800-1000 g/m2 lub o grubości 2 mm. Kolor szary, kremowy lub biały-bez nadruku. Wewnątrz okładki dołączone na całej wysokości do grzbietu dwie zakładki o szerokości 25 mm celem wszycia dokumentów. Wymiary: szer. 215 mm x wys. 305 mm x szer.grzbietu 50 mm.</t>
    </r>
  </si>
  <si>
    <t xml:space="preserve">                                   Załącznik NR 2 - formularz kalkulacyjny  - ZADANIE NR 2                                                                   </t>
  </si>
  <si>
    <t>Dostawa bezpośrenio do Wojskowego Centrum Rekrutacji w  Brzegu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</si>
</sst>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b/>
      <sz val="14"/>
      <color theme="1"/>
      <name val="Arial"/>
      <family val="2"/>
      <charset val="238"/>
    </font>
    <font>
      <b/>
      <sz val="14"/>
      <color theme="1"/>
      <name val="Calibri"/>
      <family val="2"/>
      <charset val="238"/>
      <scheme val="minor"/>
    </font>
    <font>
      <sz val="10"/>
      <color theme="1"/>
      <name val="Calibri"/>
      <family val="2"/>
      <charset val="238"/>
      <scheme val="minor"/>
    </font>
    <font>
      <sz val="10"/>
      <color theme="1"/>
      <name val="Arial"/>
      <family val="2"/>
      <charset val="238"/>
    </font>
    <font>
      <b/>
      <sz val="11"/>
      <color theme="1"/>
      <name val="Calibri"/>
      <family val="2"/>
      <charset val="238"/>
      <scheme val="minor"/>
    </font>
    <font>
      <sz val="9"/>
      <color theme="1"/>
      <name val="Arial"/>
      <family val="2"/>
      <charset val="238"/>
    </font>
    <font>
      <b/>
      <sz val="12"/>
      <color theme="1"/>
      <name val="Calibri"/>
      <family val="2"/>
      <charset val="238"/>
      <scheme val="minor"/>
    </font>
    <font>
      <b/>
      <sz val="10"/>
      <color theme="1"/>
      <name val="Arial"/>
      <family val="2"/>
      <charset val="238"/>
    </font>
    <font>
      <b/>
      <sz val="9"/>
      <color theme="1"/>
      <name val="Arial"/>
      <family val="2"/>
      <charset val="238"/>
    </font>
    <font>
      <sz val="9"/>
      <color indexed="81"/>
      <name val="Tahoma"/>
      <family val="2"/>
      <charset val="238"/>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6">
    <xf numFmtId="0" fontId="0" fillId="0" borderId="0" xfId="0"/>
    <xf numFmtId="4" fontId="6" fillId="2" borderId="1" xfId="0" applyNumberFormat="1" applyFont="1" applyFill="1" applyBorder="1" applyAlignment="1">
      <alignment horizontal="center" vertical="center" wrapText="1"/>
    </xf>
    <xf numFmtId="4" fontId="6" fillId="0" borderId="1" xfId="0" applyNumberFormat="1" applyFont="1" applyBorder="1" applyAlignment="1">
      <alignment horizontal="center" vertical="center" wrapText="1"/>
    </xf>
    <xf numFmtId="0" fontId="9" fillId="0" borderId="0" xfId="0" applyFont="1" applyFill="1" applyBorder="1" applyAlignment="1">
      <alignment horizontal="left" vertical="top"/>
    </xf>
    <xf numFmtId="0" fontId="0" fillId="0" borderId="2" xfId="0" applyBorder="1"/>
    <xf numFmtId="0" fontId="0" fillId="2" borderId="0" xfId="0" applyFill="1"/>
    <xf numFmtId="0" fontId="3" fillId="0" borderId="3" xfId="0" applyFont="1" applyBorder="1" applyAlignment="1">
      <alignment horizontal="center" vertical="center" wrapText="1"/>
    </xf>
    <xf numFmtId="0" fontId="1" fillId="0" borderId="0" xfId="0" applyFont="1" applyAlignment="1">
      <alignment vertical="center"/>
    </xf>
    <xf numFmtId="0" fontId="2" fillId="0" borderId="0" xfId="0" applyFont="1" applyAlignment="1">
      <alignment vertical="center"/>
    </xf>
    <xf numFmtId="0" fontId="3" fillId="0" borderId="4" xfId="0" applyFont="1" applyBorder="1" applyAlignment="1">
      <alignment horizontal="center" vertical="center" wrapText="1"/>
    </xf>
    <xf numFmtId="0" fontId="7" fillId="0" borderId="5" xfId="0" applyFont="1" applyBorder="1" applyAlignment="1">
      <alignment horizontal="center" vertical="center"/>
    </xf>
    <xf numFmtId="0" fontId="3" fillId="0" borderId="5" xfId="0" applyFont="1" applyBorder="1"/>
    <xf numFmtId="4" fontId="5" fillId="0" borderId="5" xfId="0" applyNumberFormat="1" applyFont="1" applyBorder="1" applyAlignment="1">
      <alignment horizontal="center" vertical="center"/>
    </xf>
    <xf numFmtId="0" fontId="0" fillId="0" borderId="6" xfId="0" applyBorder="1" applyAlignment="1">
      <alignment horizontal="center" vertical="center" wrapText="1"/>
    </xf>
    <xf numFmtId="0" fontId="9" fillId="2" borderId="7" xfId="0" applyFont="1" applyFill="1" applyBorder="1" applyAlignment="1">
      <alignment horizontal="left" vertical="center" wrapText="1"/>
    </xf>
    <xf numFmtId="0" fontId="6" fillId="0" borderId="7" xfId="0" applyFont="1" applyBorder="1" applyAlignment="1">
      <alignment horizontal="center" vertical="center"/>
    </xf>
    <xf numFmtId="0" fontId="9" fillId="0" borderId="7" xfId="0" applyFont="1" applyBorder="1" applyAlignment="1">
      <alignment horizontal="center" vertical="center"/>
    </xf>
    <xf numFmtId="4" fontId="6" fillId="3" borderId="7" xfId="0" applyNumberFormat="1" applyFont="1" applyFill="1" applyBorder="1" applyAlignment="1">
      <alignment horizontal="center" vertical="center"/>
    </xf>
    <xf numFmtId="4" fontId="6" fillId="2" borderId="5" xfId="0" applyNumberFormat="1" applyFont="1" applyFill="1" applyBorder="1" applyAlignment="1">
      <alignment horizontal="center" vertical="center" wrapText="1"/>
    </xf>
    <xf numFmtId="4" fontId="6" fillId="2" borderId="7" xfId="0" applyNumberFormat="1" applyFont="1" applyFill="1" applyBorder="1" applyAlignment="1">
      <alignment horizontal="center" vertical="center" wrapText="1"/>
    </xf>
    <xf numFmtId="4" fontId="6" fillId="0" borderId="5" xfId="0" applyNumberFormat="1" applyFont="1" applyBorder="1" applyAlignment="1">
      <alignment horizontal="center" vertical="center" wrapText="1"/>
    </xf>
    <xf numFmtId="0" fontId="0" fillId="0" borderId="8" xfId="0" applyBorder="1" applyAlignment="1">
      <alignment horizontal="center" vertical="center" wrapText="1"/>
    </xf>
    <xf numFmtId="1" fontId="6" fillId="2" borderId="1"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0" fontId="1" fillId="0" borderId="0" xfId="0" applyFont="1" applyAlignment="1">
      <alignment vertical="center"/>
    </xf>
    <xf numFmtId="0" fontId="2" fillId="0" borderId="0" xfId="0" applyFont="1" applyAlignment="1">
      <alignment vertical="center"/>
    </xf>
    <xf numFmtId="0" fontId="4" fillId="0" borderId="9" xfId="0" applyFont="1" applyBorder="1" applyAlignment="1">
      <alignment horizontal="center" vertical="center" wrapText="1"/>
    </xf>
    <xf numFmtId="0" fontId="9"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9" fillId="2" borderId="1" xfId="0" applyFont="1" applyFill="1" applyBorder="1" applyAlignment="1">
      <alignment horizontal="center" vertical="center"/>
    </xf>
    <xf numFmtId="4" fontId="6" fillId="3" borderId="1" xfId="0" applyNumberFormat="1" applyFont="1" applyFill="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0" borderId="12" xfId="0" applyFont="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tabSelected="1" workbookViewId="0">
      <pane ySplit="3" topLeftCell="A4" activePane="bottomLeft" state="frozen"/>
      <selection pane="bottomLeft" activeCell="O4" sqref="O4"/>
    </sheetView>
  </sheetViews>
  <sheetFormatPr defaultRowHeight="15" x14ac:dyDescent="0.25"/>
  <cols>
    <col min="1" max="1" width="3.85546875" customWidth="1"/>
    <col min="2" max="2" width="39.140625" customWidth="1"/>
    <col min="3" max="4" width="7.28515625" customWidth="1"/>
    <col min="6" max="6" width="7.140625" customWidth="1"/>
    <col min="10" max="10" width="22.5703125" customWidth="1"/>
  </cols>
  <sheetData>
    <row r="1" spans="1:11" ht="18.75" x14ac:dyDescent="0.25">
      <c r="A1" s="24" t="s">
        <v>14</v>
      </c>
      <c r="B1" s="25"/>
      <c r="C1" s="25"/>
      <c r="D1" s="25"/>
      <c r="E1" s="25"/>
      <c r="F1" s="25"/>
      <c r="G1" s="25"/>
      <c r="H1" s="25"/>
      <c r="I1" s="25"/>
      <c r="J1" s="25"/>
    </row>
    <row r="2" spans="1:11" ht="19.5" thickBot="1" x14ac:dyDescent="0.3">
      <c r="A2" s="7"/>
      <c r="B2" s="8"/>
      <c r="C2" s="8"/>
      <c r="D2" s="8"/>
      <c r="E2" s="8"/>
      <c r="F2" s="8"/>
      <c r="G2" s="8"/>
      <c r="H2" s="8"/>
      <c r="I2" s="8"/>
      <c r="J2" s="8"/>
    </row>
    <row r="3" spans="1:11" ht="38.25" x14ac:dyDescent="0.25">
      <c r="A3" s="31" t="s">
        <v>0</v>
      </c>
      <c r="B3" s="32" t="s">
        <v>1</v>
      </c>
      <c r="C3" s="32" t="s">
        <v>7</v>
      </c>
      <c r="D3" s="33" t="s">
        <v>2</v>
      </c>
      <c r="E3" s="34" t="s">
        <v>3</v>
      </c>
      <c r="F3" s="33" t="s">
        <v>10</v>
      </c>
      <c r="G3" s="33" t="s">
        <v>4</v>
      </c>
      <c r="H3" s="33" t="s">
        <v>8</v>
      </c>
      <c r="I3" s="32" t="s">
        <v>5</v>
      </c>
      <c r="J3" s="35" t="s">
        <v>11</v>
      </c>
    </row>
    <row r="4" spans="1:11" ht="120" x14ac:dyDescent="0.25">
      <c r="A4" s="26">
        <v>1</v>
      </c>
      <c r="B4" s="27" t="s">
        <v>12</v>
      </c>
      <c r="C4" s="28" t="s">
        <v>6</v>
      </c>
      <c r="D4" s="29">
        <v>100</v>
      </c>
      <c r="E4" s="30"/>
      <c r="F4" s="22">
        <v>23</v>
      </c>
      <c r="G4" s="1">
        <f t="shared" ref="G4:G5" si="0">ROUND(0.23*H4,2)</f>
        <v>0</v>
      </c>
      <c r="H4" s="1">
        <f t="shared" ref="H4:H5" si="1">D4*E4</f>
        <v>0</v>
      </c>
      <c r="I4" s="2">
        <f t="shared" ref="I4:I5" si="2">ROUND((H4+G4),2)</f>
        <v>0</v>
      </c>
      <c r="J4" s="13" t="s">
        <v>15</v>
      </c>
      <c r="K4" s="5"/>
    </row>
    <row r="5" spans="1:11" ht="108.75" thickBot="1" x14ac:dyDescent="0.3">
      <c r="A5" s="6">
        <v>2</v>
      </c>
      <c r="B5" s="14" t="s">
        <v>13</v>
      </c>
      <c r="C5" s="15" t="s">
        <v>6</v>
      </c>
      <c r="D5" s="16">
        <v>50</v>
      </c>
      <c r="E5" s="17"/>
      <c r="F5" s="23">
        <v>23</v>
      </c>
      <c r="G5" s="18">
        <f t="shared" si="0"/>
        <v>0</v>
      </c>
      <c r="H5" s="19">
        <f t="shared" si="1"/>
        <v>0</v>
      </c>
      <c r="I5" s="20">
        <f t="shared" si="2"/>
        <v>0</v>
      </c>
      <c r="J5" s="21" t="s">
        <v>15</v>
      </c>
    </row>
    <row r="6" spans="1:11" ht="15" customHeight="1" thickBot="1" x14ac:dyDescent="0.3">
      <c r="A6" s="9"/>
      <c r="B6" s="10" t="s">
        <v>9</v>
      </c>
      <c r="C6" s="11"/>
      <c r="D6" s="11"/>
      <c r="E6" s="12"/>
      <c r="F6" s="12"/>
      <c r="G6" s="12">
        <f>SUM(G4:G5)</f>
        <v>0</v>
      </c>
      <c r="H6" s="12">
        <f>SUM(H4:H5)</f>
        <v>0</v>
      </c>
      <c r="I6" s="12">
        <f>ROUND((G6+H6),2)</f>
        <v>0</v>
      </c>
      <c r="J6" s="4"/>
    </row>
    <row r="7" spans="1:11" ht="15" customHeight="1" x14ac:dyDescent="0.25"/>
    <row r="8" spans="1:11" x14ac:dyDescent="0.25">
      <c r="A8" s="3"/>
    </row>
    <row r="14" spans="1:11" ht="19.899999999999999" customHeight="1" x14ac:dyDescent="0.25"/>
  </sheetData>
  <mergeCells count="1">
    <mergeCell ref="A1:J1"/>
  </mergeCells>
  <pageMargins left="0.7" right="0.7" top="0.75" bottom="0.75" header="0.3" footer="0.3"/>
  <pageSetup paperSize="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8417b2fb-54a7-4fbc-b023-b6b37b7a623f" origin="defaultValue">
  <element uid="d7220eed-17a6-431d-810c-83a0ddfed893" value=""/>
</sisl>
</file>

<file path=customXml/itemProps1.xml><?xml version="1.0" encoding="utf-8"?>
<ds:datastoreItem xmlns:ds="http://schemas.openxmlformats.org/officeDocument/2006/customXml" ds:itemID="{43DE7AB1-BBB0-4002-B729-19F165BD660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Resort Obrony Narodowej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Młynarczyk Wioletta</dc:creator>
  <cp:lastModifiedBy>Młynarczyk Wioletta</cp:lastModifiedBy>
  <cp:lastPrinted>2025-06-05T10:53:22Z</cp:lastPrinted>
  <dcterms:created xsi:type="dcterms:W3CDTF">2024-04-18T09:51:13Z</dcterms:created>
  <dcterms:modified xsi:type="dcterms:W3CDTF">2025-06-05T10:53:51Z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2bfe22e9-bf6a-4108-a63b-fd0ae94ffeb9</vt:lpwstr>
  </property>
  <property fmtid="{D5CDD505-2E9C-101B-9397-08002B2CF9AE}" pid="3" name="bjDocumentSecurityLabel">
    <vt:lpwstr>[d7220eed-17a6-431d-810c-83a0ddfed893]</vt:lpwstr>
  </property>
  <property fmtid="{D5CDD505-2E9C-101B-9397-08002B2CF9AE}" pid="4" name="s5636:Creator type=author">
    <vt:lpwstr>Młynarczyk Wioletta</vt:lpwstr>
  </property>
  <property fmtid="{D5CDD505-2E9C-101B-9397-08002B2CF9AE}" pid="5" name="s5636:Creator type=organization">
    <vt:lpwstr>MILNET-Z</vt:lpwstr>
  </property>
  <property fmtid="{D5CDD505-2E9C-101B-9397-08002B2CF9AE}" pid="6" name="bjPortionMark">
    <vt:lpwstr>[JAW]</vt:lpwstr>
  </property>
  <property fmtid="{D5CDD505-2E9C-101B-9397-08002B2CF9AE}" pid="7" name="bjSaver">
    <vt:lpwstr>KtoTv6hsqv1qvcrZzWcgpBsU7mLKaKyS</vt:lpwstr>
  </property>
  <property fmtid="{D5CDD505-2E9C-101B-9397-08002B2CF9AE}" pid="8" name="bjClsUserRVM">
    <vt:lpwstr>[]</vt:lpwstr>
  </property>
  <property fmtid="{D5CDD505-2E9C-101B-9397-08002B2CF9AE}" pid="9" name="bjDocumentLabelXML">
    <vt:lpwstr>&lt;?xml version="1.0" encoding="us-ascii"?&gt;&lt;sisl xmlns:xsd="http://www.w3.org/2001/XMLSchema" xmlns:xsi="http://www.w3.org/2001/XMLSchema-instance" sislVersion="0" policy="8417b2fb-54a7-4fbc-b023-b6b37b7a623f" origin="defaultValue" xmlns="http://www.boldonj</vt:lpwstr>
  </property>
  <property fmtid="{D5CDD505-2E9C-101B-9397-08002B2CF9AE}" pid="10" name="bjDocumentLabelXML-0">
    <vt:lpwstr>ames.com/2008/01/sie/internal/label"&gt;&lt;element uid="d7220eed-17a6-431d-810c-83a0ddfed893" value="" /&gt;&lt;/sisl&gt;</vt:lpwstr>
  </property>
  <property fmtid="{D5CDD505-2E9C-101B-9397-08002B2CF9AE}" pid="11" name="bjpmDocIH">
    <vt:lpwstr>zYQ4Zgx1H4HRbx8DlUxUA4HQBx7nR7Ss</vt:lpwstr>
  </property>
  <property fmtid="{D5CDD505-2E9C-101B-9397-08002B2CF9AE}" pid="12" name="s5636:Creator type=IP">
    <vt:lpwstr>10.70.94.70</vt:lpwstr>
  </property>
</Properties>
</file>