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ysk\zapytania\zapytania na platformę\cz sam\farby II\"/>
    </mc:Choice>
  </mc:AlternateContent>
  <bookViews>
    <workbookView xWindow="0" yWindow="0" windowWidth="23040" windowHeight="9072" activeTab="1"/>
  </bookViews>
  <sheets>
    <sheet name="farby" sheetId="1" r:id="rId1"/>
    <sheet name="farby - opcja" sheetId="2" r:id="rId2"/>
  </sheets>
  <definedNames>
    <definedName name="_xlnm.Print_Titles" localSheetId="0">farby!$5:$5</definedName>
    <definedName name="_xlnm.Print_Titles" localSheetId="1">'farby - opcja'!$5:$5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7" i="2" s="1"/>
  <c r="F6" i="2"/>
  <c r="I6" i="2" s="1"/>
  <c r="I7" i="2" s="1"/>
  <c r="H6" i="1"/>
  <c r="F6" i="1"/>
  <c r="F7" i="1" s="1"/>
  <c r="F7" i="2" l="1"/>
  <c r="I6" i="1"/>
  <c r="I7" i="1" s="1"/>
  <c r="H7" i="1"/>
</calcChain>
</file>

<file path=xl/sharedStrings.xml><?xml version="1.0" encoding="utf-8"?>
<sst xmlns="http://schemas.openxmlformats.org/spreadsheetml/2006/main" count="32" uniqueCount="17">
  <si>
    <t>.…………………………………………….
pieczęć firmowa Wykonawcy</t>
  </si>
  <si>
    <t>Lp.</t>
  </si>
  <si>
    <t>Nazwa</t>
  </si>
  <si>
    <t>j.m.</t>
  </si>
  <si>
    <t>Ilość</t>
  </si>
  <si>
    <t>Cena jednostkowa netto (zł)</t>
  </si>
  <si>
    <t>Wartość netto (zł)</t>
  </si>
  <si>
    <t>Stawka VAT (%)</t>
  </si>
  <si>
    <t>Kwota podatku VAT (zł)</t>
  </si>
  <si>
    <t>Wartość brutto (zł)</t>
  </si>
  <si>
    <t>L</t>
  </si>
  <si>
    <t>RAZEM</t>
  </si>
  <si>
    <t>Załącznik Nr …… do SIWZ
Nr sprawy ……/CZ-SAM/2025</t>
  </si>
  <si>
    <t>Formularz cenowy - farby zam. opcjonalne</t>
  </si>
  <si>
    <t>Formularz cenowy - farby zam. podstawowe</t>
  </si>
  <si>
    <t>FARBA BAZOWA BW420-6031
BEZPODKŁADOWA, T.J. ZAPEWNIAJĄCĄ MASKOWANIE OPTYCZNE I W PAŚMIE PODCZERWIENI PRZY UŻYCIU JEDNEJ POWŁOKI. POSIADAJĄCA ATEST WOJSKOWEGO INSTYTUTU TECHNIKI INŻYNIERYJNEJ NA ZGODNOŚĆ Z NORMĄ OBRONNĄ NO-80-A200:2021. OPAKOWANIE 0,5, 1 LUB 2 L.</t>
  </si>
  <si>
    <t>Wskazanie BW420 jest uzasadnione posiadaniem przez zamawiającego znacznych zapasów magazynowych komponentów lakierniczych zgodnych z tą farbą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</si>
</sst>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2" fontId="9" fillId="0" borderId="3" xfId="1" applyNumberFormat="1" applyFont="1" applyBorder="1" applyAlignment="1" applyProtection="1">
      <alignment horizontal="center" vertical="center" wrapText="1"/>
      <protection locked="0"/>
    </xf>
    <xf numFmtId="2" fontId="9" fillId="0" borderId="3" xfId="1" applyNumberFormat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left" vertical="center" wrapText="1"/>
      <protection locked="0"/>
    </xf>
    <xf numFmtId="0" fontId="11" fillId="0" borderId="4" xfId="2" applyFont="1" applyBorder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horizontal="center" vertical="center" wrapText="1"/>
      <protection locked="0"/>
    </xf>
    <xf numFmtId="2" fontId="11" fillId="0" borderId="3" xfId="1" applyNumberFormat="1" applyFont="1" applyBorder="1" applyAlignment="1" applyProtection="1">
      <alignment horizontal="center" vertical="center" wrapText="1"/>
      <protection locked="0"/>
    </xf>
    <xf numFmtId="2" fontId="11" fillId="0" borderId="3" xfId="1" applyNumberFormat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 applyProtection="1">
      <alignment horizontal="right" vertical="center" wrapText="1"/>
      <protection locked="0"/>
    </xf>
  </cellXfs>
  <cellStyles count="3">
    <cellStyle name="Normal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zoomScaleNormal="100" workbookViewId="0">
      <selection activeCell="A10" sqref="A10:J10"/>
    </sheetView>
  </sheetViews>
  <sheetFormatPr defaultColWidth="8" defaultRowHeight="14.4"/>
  <cols>
    <col min="1" max="1" width="4.09765625" style="9" customWidth="1"/>
    <col min="2" max="2" width="27.5" style="9" customWidth="1"/>
    <col min="3" max="3" width="4.19921875" style="9" customWidth="1"/>
    <col min="4" max="4" width="5.5" style="9" customWidth="1"/>
    <col min="5" max="5" width="9.8984375" style="9" customWidth="1"/>
    <col min="6" max="6" width="11" style="9" customWidth="1"/>
    <col min="7" max="7" width="6.5" style="9" customWidth="1"/>
    <col min="8" max="8" width="7.69921875" style="9" customWidth="1"/>
    <col min="9" max="9" width="13.09765625" style="9" customWidth="1"/>
    <col min="10" max="16384" width="8" style="9"/>
  </cols>
  <sheetData>
    <row r="1" spans="1:10" ht="30" hidden="1" customHeight="1">
      <c r="E1" s="10" t="s">
        <v>12</v>
      </c>
      <c r="F1" s="10"/>
      <c r="G1" s="10"/>
      <c r="H1" s="10"/>
      <c r="I1" s="10"/>
      <c r="J1" s="11"/>
    </row>
    <row r="2" spans="1:10" ht="28.35" hidden="1" customHeight="1">
      <c r="A2" s="12" t="s">
        <v>0</v>
      </c>
      <c r="B2" s="13"/>
      <c r="E2" s="14"/>
      <c r="F2" s="14"/>
      <c r="G2" s="14"/>
      <c r="H2" s="14"/>
      <c r="I2" s="14"/>
    </row>
    <row r="3" spans="1:10" ht="28.35" customHeight="1">
      <c r="A3" s="15" t="s">
        <v>14</v>
      </c>
      <c r="B3" s="15"/>
      <c r="C3" s="15"/>
      <c r="D3" s="15"/>
      <c r="E3" s="15"/>
      <c r="F3" s="15"/>
      <c r="G3" s="15"/>
      <c r="H3" s="15"/>
      <c r="I3" s="15"/>
    </row>
    <row r="4" spans="1:10" ht="15" thickBot="1"/>
    <row r="5" spans="1:10" ht="42" thickBot="1">
      <c r="A5" s="16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</row>
    <row r="6" spans="1:10" ht="184.35" customHeight="1">
      <c r="A6" s="18">
        <v>1</v>
      </c>
      <c r="B6" s="19" t="s">
        <v>15</v>
      </c>
      <c r="C6" s="20" t="s">
        <v>10</v>
      </c>
      <c r="D6" s="21">
        <v>350</v>
      </c>
      <c r="E6" s="22"/>
      <c r="F6" s="23" t="str">
        <f t="shared" ref="F6" si="0">IF(E6*D6&gt;0,E6*D6,"")</f>
        <v/>
      </c>
      <c r="G6" s="24">
        <v>23</v>
      </c>
      <c r="H6" s="23" t="str">
        <f>IF(E6&gt;0,E6*(ROUND(0+(G6/100),2)*D6),"")</f>
        <v/>
      </c>
      <c r="I6" s="23" t="str">
        <f>IFERROR(F6+H6,"")</f>
        <v/>
      </c>
    </row>
    <row r="7" spans="1:10">
      <c r="E7" s="25" t="s">
        <v>11</v>
      </c>
      <c r="F7" s="22" t="str">
        <f>IF(SUM(F6:F6)&gt;0,SUM(F6:F6),"")</f>
        <v/>
      </c>
      <c r="G7" s="26"/>
      <c r="H7" s="22" t="str">
        <f>IF(SUM(H6:H6)&gt;0,SUM(H6:H6),"")</f>
        <v/>
      </c>
      <c r="I7" s="22" t="str">
        <f>IF(SUM(I6:I6)&gt;0,SUM(I6:I6),"")</f>
        <v/>
      </c>
    </row>
    <row r="9" spans="1:10">
      <c r="A9" s="27"/>
      <c r="B9" s="27"/>
      <c r="C9" s="27"/>
      <c r="D9" s="27"/>
      <c r="E9" s="27"/>
      <c r="F9" s="27"/>
      <c r="G9" s="27"/>
      <c r="H9" s="27"/>
      <c r="I9" s="27"/>
    </row>
    <row r="10" spans="1:10" ht="48" customHeight="1">
      <c r="A10" s="28" t="s">
        <v>16</v>
      </c>
      <c r="B10" s="28"/>
      <c r="C10" s="28"/>
      <c r="D10" s="28"/>
      <c r="E10" s="28"/>
      <c r="F10" s="28"/>
      <c r="G10" s="28"/>
      <c r="H10" s="28"/>
      <c r="I10" s="28"/>
      <c r="J10" s="28"/>
    </row>
  </sheetData>
  <mergeCells count="5">
    <mergeCell ref="A10:J10"/>
    <mergeCell ref="E1:I1"/>
    <mergeCell ref="A2:B2"/>
    <mergeCell ref="E2:I2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&amp;RFormularz szacowania
Nr sprawy ……/CZ-SAM/2025</oddHead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3" zoomScaleNormal="100" workbookViewId="0">
      <selection activeCell="A10" sqref="A10:J10"/>
    </sheetView>
  </sheetViews>
  <sheetFormatPr defaultColWidth="8" defaultRowHeight="13.8"/>
  <cols>
    <col min="1" max="1" width="4.09765625" style="1" customWidth="1"/>
    <col min="2" max="2" width="27.5" style="1" customWidth="1"/>
    <col min="3" max="3" width="4.19921875" style="1" customWidth="1"/>
    <col min="4" max="4" width="5.5" style="1" customWidth="1"/>
    <col min="5" max="5" width="9.8984375" style="1" customWidth="1"/>
    <col min="6" max="6" width="11" style="1" customWidth="1"/>
    <col min="7" max="7" width="6.5" style="1" customWidth="1"/>
    <col min="8" max="8" width="7.69921875" style="1" customWidth="1"/>
    <col min="9" max="9" width="13.09765625" style="1" customWidth="1"/>
    <col min="10" max="16384" width="8" style="1"/>
  </cols>
  <sheetData>
    <row r="1" spans="1:10" ht="30" hidden="1" customHeight="1">
      <c r="E1" s="4" t="s">
        <v>12</v>
      </c>
      <c r="F1" s="4"/>
      <c r="G1" s="4"/>
      <c r="H1" s="4"/>
      <c r="I1" s="4"/>
      <c r="J1" s="2"/>
    </row>
    <row r="2" spans="1:10" ht="28.35" hidden="1" customHeight="1">
      <c r="A2" s="5" t="s">
        <v>0</v>
      </c>
      <c r="B2" s="6"/>
      <c r="E2" s="7"/>
      <c r="F2" s="7"/>
      <c r="G2" s="7"/>
      <c r="H2" s="7"/>
      <c r="I2" s="7"/>
    </row>
    <row r="3" spans="1:10" ht="28.35" customHeight="1">
      <c r="A3" s="8" t="s">
        <v>13</v>
      </c>
      <c r="B3" s="8"/>
      <c r="C3" s="8"/>
      <c r="D3" s="8"/>
      <c r="E3" s="8"/>
      <c r="F3" s="8"/>
      <c r="G3" s="8"/>
      <c r="H3" s="8"/>
      <c r="I3" s="8"/>
    </row>
    <row r="4" spans="1:10" ht="14.4" thickBot="1"/>
    <row r="5" spans="1:10" ht="43.8" thickBot="1">
      <c r="A5" s="29" t="s">
        <v>1</v>
      </c>
      <c r="B5" s="30" t="s">
        <v>2</v>
      </c>
      <c r="C5" s="30" t="s">
        <v>3</v>
      </c>
      <c r="D5" s="30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</row>
    <row r="6" spans="1:10" ht="184.35" customHeight="1">
      <c r="A6" s="31">
        <v>1</v>
      </c>
      <c r="B6" s="32" t="s">
        <v>15</v>
      </c>
      <c r="C6" s="33" t="s">
        <v>10</v>
      </c>
      <c r="D6" s="34">
        <v>525</v>
      </c>
      <c r="E6" s="35"/>
      <c r="F6" s="36" t="str">
        <f t="shared" ref="F6" si="0">IF(E6*D6&gt;0,E6*D6,"")</f>
        <v/>
      </c>
      <c r="G6" s="37">
        <v>23</v>
      </c>
      <c r="H6" s="36" t="str">
        <f>IF(E6&gt;0,E6*(ROUND(0+(G6/100),2)*D6),"")</f>
        <v/>
      </c>
      <c r="I6" s="36" t="str">
        <f>IFERROR(F6+H6,"")</f>
        <v/>
      </c>
    </row>
    <row r="7" spans="1:10" ht="14.4">
      <c r="A7" s="9"/>
      <c r="B7" s="9"/>
      <c r="C7" s="9"/>
      <c r="D7" s="9"/>
      <c r="E7" s="38" t="s">
        <v>11</v>
      </c>
      <c r="F7" s="35" t="str">
        <f>IF(SUM(F6:F6)&gt;0,SUM(F6:F6),"")</f>
        <v/>
      </c>
      <c r="G7" s="26"/>
      <c r="H7" s="35" t="str">
        <f>IF(SUM(H6:H6)&gt;0,SUM(H6:H6),"")</f>
        <v/>
      </c>
      <c r="I7" s="35" t="str">
        <f>IF(SUM(I6:I6)&gt;0,SUM(I6:I6),"")</f>
        <v/>
      </c>
    </row>
    <row r="9" spans="1:10">
      <c r="A9" s="3"/>
      <c r="B9" s="3"/>
      <c r="C9" s="3"/>
      <c r="D9" s="3"/>
      <c r="E9" s="3"/>
      <c r="F9" s="3"/>
      <c r="G9" s="3"/>
      <c r="H9" s="3"/>
      <c r="I9" s="3"/>
    </row>
    <row r="10" spans="1:10" ht="36.6" customHeight="1">
      <c r="A10" s="28" t="s">
        <v>16</v>
      </c>
      <c r="B10" s="28"/>
      <c r="C10" s="28"/>
      <c r="D10" s="28"/>
      <c r="E10" s="28"/>
      <c r="F10" s="28"/>
      <c r="G10" s="28"/>
      <c r="H10" s="28"/>
      <c r="I10" s="28"/>
      <c r="J10" s="28"/>
    </row>
  </sheetData>
  <mergeCells count="5">
    <mergeCell ref="E1:I1"/>
    <mergeCell ref="A2:B2"/>
    <mergeCell ref="E2:I2"/>
    <mergeCell ref="A3:I3"/>
    <mergeCell ref="A10:J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&amp;RFormularz szacowania
Nr sprawy ……/CZ-SAM/2025</oddHeader>
    <oddFooter>&amp;CStrona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435AF86-6A73-45C4-9AF6-F53AA1293B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farby</vt:lpstr>
      <vt:lpstr>farby - opcja</vt:lpstr>
      <vt:lpstr>farby!Print_Titles</vt:lpstr>
      <vt:lpstr>'farby - opcja'!Print_Titles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Stanisław</dc:creator>
  <cp:lastModifiedBy>USER</cp:lastModifiedBy>
  <dcterms:created xsi:type="dcterms:W3CDTF">2025-05-21T11:28:46Z</dcterms:created>
  <dcterms:modified xsi:type="dcterms:W3CDTF">2025-06-04T18:11:59Z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2cb8cc85-342c-47b4-bb35-db99c7747bb3</vt:lpwstr>
  </property>
  <property fmtid="{D5CDD505-2E9C-101B-9397-08002B2CF9AE}" pid="3" name="bjpmDocIH">
    <vt:lpwstr>zYQ4Zgx1H4HRbx8DlUxUA4HQBx7nR7Ss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Adamowicz Stanisław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Saver">
    <vt:lpwstr>bp1QzEndsO8aUJMBwcHNtuMW9SkWDldF</vt:lpwstr>
  </property>
  <property fmtid="{D5CDD505-2E9C-101B-9397-08002B2CF9AE}" pid="11" name="bjClsUserRVM">
    <vt:lpwstr>[]</vt:lpwstr>
  </property>
  <property fmtid="{D5CDD505-2E9C-101B-9397-08002B2CF9AE}" pid="12" name="s5636:Creator type=IP">
    <vt:lpwstr>10.68.138.108</vt:lpwstr>
  </property>
</Properties>
</file>