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kos\Desktop\Postępowania\Postępowania przetargowe\Przetargi - 2025 r\PRZETARG.3.WGT.2025 - grupy interwencyjne\Dokumentacja - RFI\"/>
    </mc:Choice>
  </mc:AlternateContent>
  <bookViews>
    <workbookView xWindow="28680" yWindow="-120" windowWidth="29040" windowHeight="157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6" i="1"/>
  <c r="H20" i="1" l="1"/>
</calcChain>
</file>

<file path=xl/sharedStrings.xml><?xml version="1.0" encoding="utf-8"?>
<sst xmlns="http://schemas.openxmlformats.org/spreadsheetml/2006/main" count="53" uniqueCount="32">
  <si>
    <t>LP</t>
  </si>
  <si>
    <t>ID</t>
  </si>
  <si>
    <t>NAZWA TOWARU / USŁUGI</t>
  </si>
  <si>
    <t>OPIS</t>
  </si>
  <si>
    <t>ILOŚĆ</t>
  </si>
  <si>
    <t>JM</t>
  </si>
  <si>
    <t>Reakcja GI na wezwanie - abonament miesięczny zawierający trzy bezpłatne nieuzasadnione Interwencje GI dla jednego obiektu.</t>
  </si>
  <si>
    <t>usługa rozumiana jako iloczyn liczby miesięcy trwania umowy i liczby obiektów 397</t>
  </si>
  <si>
    <t>usługa</t>
  </si>
  <si>
    <t>Reakcja PI na wezwanie - abonament miesięczny zawierający trzy bezpłatne nieuzasadnione Interwencje PI dla jednego obiektu.</t>
  </si>
  <si>
    <t>usługa rozumiana jako iloczyn liczby miesięcy trwania umowy i liczby obiektów 243</t>
  </si>
  <si>
    <t>Każde kolejne nieuzasadnione Interwencje GI ponad limit wynikający z abonamentu.</t>
  </si>
  <si>
    <t>usługa rozumiana jako iloczyn liczby miesięcy trwania umowy i liczby obiektów 90</t>
  </si>
  <si>
    <t>Każde kolejne nieuzasadnione Interwencje PI ponad limit wynikający z abonamentu.</t>
  </si>
  <si>
    <t>usługa rozumiana jako iloczyn liczby miesięcy trwania umowy i liczby obiektów 50</t>
  </si>
  <si>
    <t>Usługa ochrony doraźnej pracownika kwalifikowanego na wybranym obiekcie (stawka za jedną godzinę).</t>
  </si>
  <si>
    <t>usługa rozumiana jako iloczyn liczby miesięcy trwania umowy i liczby obiektów 1</t>
  </si>
  <si>
    <t>Usługa ochrony doraźnej wykonywana przez jednego pracownika kwalifikowanego z bronią  wybranym obiekcie (stawka za jedną godzinę).</t>
  </si>
  <si>
    <t>usługa rozumiana jako iloczyn liczby miesięcy trwania umowy i liczby obiektów 2</t>
  </si>
  <si>
    <t>Świadczenie usługi zapasowej SMA po przekroczeniu limitu 12 godzin zawartych w miesięcznym abonamencie (stawka za jedną godzinę).</t>
  </si>
  <si>
    <t>Razem:</t>
  </si>
  <si>
    <t>ŚWIADCZENIE USŁUG OCHRONY (umowa na 24 miesiące)</t>
  </si>
  <si>
    <t>Informacja o cenie:</t>
  </si>
  <si>
    <t>Usługa Patrolu Prewencyjnego realizowana przez GI w obiekcie ochrony obowiązkowej z częstotliwością dwa razy na dobę  (woj. śląskie, Zakład Wytwarzania, Łaziska). Zamawiający nie wymaga pojazdu z napędem na cztery koła.</t>
  </si>
  <si>
    <t>Usługa Patrolu Prewencyjnego realizowana przez GI w obiekcie ochrony obowiązkowej z częstotliwością jeden raz na dobę,  (woj. dolnośląskie, Elektrownia Wodna. Baworowo). Zamawiający nie wymaga pojazdu z napędem na cztery koła.</t>
  </si>
  <si>
    <t>Usługa Patrolu Prewencyjnego realizowana przez GI w obiekcie ochrony obowiązkowej z częstotliwością jeden raz na dobę,  (woj. dolnośląskie, Elektrownia Wodna, Lubachów). Zamawiający nie wymaga pojazdu z napędem na cztery koła.</t>
  </si>
  <si>
    <t>Usługa Patrolu Prewencyjnego realizowana przez GI w obiekcie ochrony obowiązkowej z częstotliwością raz na dobę w dni robocze i dwa razy na dobę w dni wolne od pracy,  (woj. śląskie, Zaklad Wytwarzania, Będzin).Zamawiający nie wymaga pojazdu z napędem na 4 KOŁA.</t>
  </si>
  <si>
    <t>Usługa Patrolu Prewencyjnego realizowana przez GI w obiekcie ochrony obowiązkowej z częstotliwością raz na dobę,  (woj. małopolskie, Zakład Wytwarzania, Trzebinia). Zamawiający nie wymaga pojazdu z napędem na cztery koła.</t>
  </si>
  <si>
    <t>Usługa dedykowanej GI w obiekcie ochrony obowiązkowej, realizowana w trybie 24/7,   (woj. śląskie, Zakład Wytwarzania, Łaziska). Zamawiający nie wymaga pojazdu z napędem na 4 cztery koła.</t>
  </si>
  <si>
    <t>Usługa dedykowanej GI w obiekcie ochrony obowiązkowej, realizowana w trybie 24/7 ,  (woj. śląskie, Zakład Wytwarzania Trzebinia). Zamawiający nie wymaga pojazdu z napędem na 4 cztery koła.</t>
  </si>
  <si>
    <t>Wartość netto [PLN]</t>
  </si>
  <si>
    <t>Cena /JM [PLN]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</si>
</sst>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2" borderId="1" xfId="1" applyFill="1" applyBorder="1"/>
    <xf numFmtId="0" fontId="1" fillId="3" borderId="1" xfId="1" applyFill="1" applyBorder="1"/>
    <xf numFmtId="0" fontId="1" fillId="3" borderId="1" xfId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vertical="center" wrapText="1"/>
    </xf>
    <xf numFmtId="2" fontId="1" fillId="0" borderId="0" xfId="1" applyNumberFormat="1"/>
    <xf numFmtId="0" fontId="1" fillId="3" borderId="0" xfId="1" applyFill="1" applyBorder="1"/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1" fillId="3" borderId="2" xfId="1" applyFill="1" applyBorder="1" applyAlignment="1">
      <alignment horizontal="left"/>
    </xf>
    <xf numFmtId="0" fontId="1" fillId="3" borderId="0" xfId="1" applyFill="1" applyAlignment="1">
      <alignment horizontal="left"/>
    </xf>
    <xf numFmtId="0" fontId="1" fillId="5" borderId="1" xfId="1" applyFill="1" applyBorder="1" applyProtection="1">
      <protection locked="0"/>
    </xf>
    <xf numFmtId="2" fontId="1" fillId="4" borderId="1" xfId="1" applyNumberFormat="1" applyFill="1" applyBorder="1" applyProtection="1"/>
    <xf numFmtId="0" fontId="2" fillId="5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9" sqref="C9"/>
    </sheetView>
  </sheetViews>
  <sheetFormatPr defaultRowHeight="15" x14ac:dyDescent="0.25"/>
  <cols>
    <col min="1" max="1" width="15.42578125" style="5" customWidth="1"/>
    <col min="2" max="2" width="9.140625" hidden="1" customWidth="1"/>
    <col min="3" max="3" width="131.140625" customWidth="1"/>
    <col min="4" max="4" width="45" customWidth="1"/>
    <col min="7" max="7" width="14.28515625" customWidth="1"/>
    <col min="8" max="8" width="15.140625" customWidth="1"/>
  </cols>
  <sheetData>
    <row r="1" spans="1:8" x14ac:dyDescent="0.25">
      <c r="A1" s="13" t="s">
        <v>22</v>
      </c>
      <c r="B1" s="14"/>
      <c r="C1" s="14"/>
    </row>
    <row r="2" spans="1:8" x14ac:dyDescent="0.25">
      <c r="A2" s="15" t="s">
        <v>21</v>
      </c>
      <c r="B2" s="16"/>
      <c r="C2" s="16"/>
    </row>
    <row r="4" spans="1:8" ht="15.75" thickBot="1" x14ac:dyDescent="0.3"/>
    <row r="5" spans="1:8" ht="34.5" customHeight="1" thickBot="1" x14ac:dyDescent="0.3">
      <c r="A5" s="6" t="s">
        <v>0</v>
      </c>
      <c r="B5" s="2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20" t="s">
        <v>31</v>
      </c>
      <c r="H5" s="12" t="s">
        <v>30</v>
      </c>
    </row>
    <row r="6" spans="1:8" ht="30.75" thickBot="1" x14ac:dyDescent="0.3">
      <c r="A6" s="7">
        <v>1</v>
      </c>
      <c r="B6" s="3">
        <v>1436951</v>
      </c>
      <c r="C6" s="4" t="s">
        <v>6</v>
      </c>
      <c r="D6" s="4" t="s">
        <v>7</v>
      </c>
      <c r="E6" s="3">
        <v>11712</v>
      </c>
      <c r="F6" s="3" t="s">
        <v>8</v>
      </c>
      <c r="G6" s="19">
        <v>0</v>
      </c>
      <c r="H6" s="18">
        <f>PRODUCT(E6,G6)</f>
        <v>0</v>
      </c>
    </row>
    <row r="7" spans="1:8" ht="30.75" thickBot="1" x14ac:dyDescent="0.3">
      <c r="A7" s="7">
        <v>2</v>
      </c>
      <c r="B7" s="3">
        <v>1436952</v>
      </c>
      <c r="C7" s="4" t="s">
        <v>9</v>
      </c>
      <c r="D7" s="4" t="s">
        <v>10</v>
      </c>
      <c r="E7" s="3">
        <v>3264</v>
      </c>
      <c r="F7" s="3" t="s">
        <v>8</v>
      </c>
      <c r="G7" s="17">
        <v>0</v>
      </c>
      <c r="H7" s="18">
        <f t="shared" ref="H7:H19" si="0">PRODUCT(E7,G7)</f>
        <v>0</v>
      </c>
    </row>
    <row r="8" spans="1:8" ht="30.75" thickBot="1" x14ac:dyDescent="0.3">
      <c r="A8" s="7">
        <v>3</v>
      </c>
      <c r="B8" s="3">
        <v>1436953</v>
      </c>
      <c r="C8" s="4" t="s">
        <v>11</v>
      </c>
      <c r="D8" s="4" t="s">
        <v>12</v>
      </c>
      <c r="E8" s="3">
        <v>1440</v>
      </c>
      <c r="F8" s="3" t="s">
        <v>8</v>
      </c>
      <c r="G8" s="17">
        <v>0</v>
      </c>
      <c r="H8" s="18">
        <f t="shared" si="0"/>
        <v>0</v>
      </c>
    </row>
    <row r="9" spans="1:8" ht="30.75" thickBot="1" x14ac:dyDescent="0.3">
      <c r="A9" s="7">
        <v>4</v>
      </c>
      <c r="B9" s="3">
        <v>1436954</v>
      </c>
      <c r="C9" s="4" t="s">
        <v>13</v>
      </c>
      <c r="D9" s="4" t="s">
        <v>14</v>
      </c>
      <c r="E9" s="3">
        <v>480</v>
      </c>
      <c r="F9" s="3" t="s">
        <v>8</v>
      </c>
      <c r="G9" s="17">
        <v>0</v>
      </c>
      <c r="H9" s="18">
        <f t="shared" si="0"/>
        <v>0</v>
      </c>
    </row>
    <row r="10" spans="1:8" ht="30.75" thickBot="1" x14ac:dyDescent="0.3">
      <c r="A10" s="7">
        <v>5</v>
      </c>
      <c r="B10" s="3">
        <v>1436955</v>
      </c>
      <c r="C10" s="4" t="s">
        <v>15</v>
      </c>
      <c r="D10" s="4" t="s">
        <v>16</v>
      </c>
      <c r="E10" s="3">
        <v>288</v>
      </c>
      <c r="F10" s="3" t="s">
        <v>8</v>
      </c>
      <c r="G10" s="17">
        <v>0</v>
      </c>
      <c r="H10" s="18">
        <f t="shared" si="0"/>
        <v>0</v>
      </c>
    </row>
    <row r="11" spans="1:8" ht="30.75" thickBot="1" x14ac:dyDescent="0.3">
      <c r="A11" s="7">
        <v>6</v>
      </c>
      <c r="B11" s="3">
        <v>1436956</v>
      </c>
      <c r="C11" s="4" t="s">
        <v>17</v>
      </c>
      <c r="D11" s="4" t="s">
        <v>18</v>
      </c>
      <c r="E11" s="3">
        <v>288</v>
      </c>
      <c r="F11" s="3" t="s">
        <v>8</v>
      </c>
      <c r="G11" s="17">
        <v>0</v>
      </c>
      <c r="H11" s="18">
        <f t="shared" si="0"/>
        <v>0</v>
      </c>
    </row>
    <row r="12" spans="1:8" ht="30.75" thickBot="1" x14ac:dyDescent="0.3">
      <c r="A12" s="7">
        <v>7</v>
      </c>
      <c r="B12" s="3">
        <v>1436957</v>
      </c>
      <c r="C12" s="4" t="s">
        <v>19</v>
      </c>
      <c r="D12" s="4" t="s">
        <v>16</v>
      </c>
      <c r="E12" s="3">
        <v>48</v>
      </c>
      <c r="F12" s="3" t="s">
        <v>8</v>
      </c>
      <c r="G12" s="17">
        <v>0</v>
      </c>
      <c r="H12" s="18">
        <f t="shared" si="0"/>
        <v>0</v>
      </c>
    </row>
    <row r="13" spans="1:8" ht="30.75" thickBot="1" x14ac:dyDescent="0.3">
      <c r="A13" s="7">
        <v>8</v>
      </c>
      <c r="B13" s="3">
        <v>1436958</v>
      </c>
      <c r="C13" s="4" t="s">
        <v>23</v>
      </c>
      <c r="D13" s="4" t="s">
        <v>16</v>
      </c>
      <c r="E13" s="3">
        <v>24</v>
      </c>
      <c r="F13" s="3" t="s">
        <v>8</v>
      </c>
      <c r="G13" s="17">
        <v>0</v>
      </c>
      <c r="H13" s="18">
        <f t="shared" si="0"/>
        <v>0</v>
      </c>
    </row>
    <row r="14" spans="1:8" ht="30.75" thickBot="1" x14ac:dyDescent="0.3">
      <c r="A14" s="7">
        <v>9</v>
      </c>
      <c r="B14" s="3">
        <v>1436959</v>
      </c>
      <c r="C14" s="4" t="s">
        <v>26</v>
      </c>
      <c r="D14" s="4" t="s">
        <v>16</v>
      </c>
      <c r="E14" s="3">
        <v>24</v>
      </c>
      <c r="F14" s="3" t="s">
        <v>8</v>
      </c>
      <c r="G14" s="17">
        <v>0</v>
      </c>
      <c r="H14" s="18">
        <f t="shared" si="0"/>
        <v>0</v>
      </c>
    </row>
    <row r="15" spans="1:8" ht="30.75" thickBot="1" x14ac:dyDescent="0.3">
      <c r="A15" s="7">
        <v>10</v>
      </c>
      <c r="B15" s="3">
        <v>1436960</v>
      </c>
      <c r="C15" s="4" t="s">
        <v>27</v>
      </c>
      <c r="D15" s="4" t="s">
        <v>16</v>
      </c>
      <c r="E15" s="3">
        <v>24</v>
      </c>
      <c r="F15" s="3" t="s">
        <v>8</v>
      </c>
      <c r="G15" s="17">
        <v>0</v>
      </c>
      <c r="H15" s="18">
        <f t="shared" si="0"/>
        <v>0</v>
      </c>
    </row>
    <row r="16" spans="1:8" ht="30.75" thickBot="1" x14ac:dyDescent="0.3">
      <c r="A16" s="7">
        <v>11</v>
      </c>
      <c r="B16" s="3">
        <v>1436961</v>
      </c>
      <c r="C16" s="4" t="s">
        <v>24</v>
      </c>
      <c r="D16" s="4" t="s">
        <v>16</v>
      </c>
      <c r="E16" s="3">
        <v>24</v>
      </c>
      <c r="F16" s="3" t="s">
        <v>8</v>
      </c>
      <c r="G16" s="17">
        <v>0</v>
      </c>
      <c r="H16" s="18">
        <f t="shared" si="0"/>
        <v>0</v>
      </c>
    </row>
    <row r="17" spans="1:10" ht="30.75" thickBot="1" x14ac:dyDescent="0.3">
      <c r="A17" s="7">
        <v>12</v>
      </c>
      <c r="B17" s="3">
        <v>1436961</v>
      </c>
      <c r="C17" s="4" t="s">
        <v>25</v>
      </c>
      <c r="D17" s="9" t="s">
        <v>16</v>
      </c>
      <c r="E17" s="3">
        <v>24</v>
      </c>
      <c r="F17" s="3" t="s">
        <v>8</v>
      </c>
      <c r="G17" s="17">
        <v>0</v>
      </c>
      <c r="H17" s="18">
        <f t="shared" si="0"/>
        <v>0</v>
      </c>
    </row>
    <row r="18" spans="1:10" ht="30.75" thickBot="1" x14ac:dyDescent="0.3">
      <c r="A18" s="7">
        <v>13</v>
      </c>
      <c r="B18" s="3">
        <v>1436958</v>
      </c>
      <c r="C18" s="4" t="s">
        <v>28</v>
      </c>
      <c r="D18" s="4" t="s">
        <v>16</v>
      </c>
      <c r="E18" s="3">
        <v>24</v>
      </c>
      <c r="F18" s="3" t="s">
        <v>8</v>
      </c>
      <c r="G18" s="17">
        <v>0</v>
      </c>
      <c r="H18" s="18">
        <f t="shared" si="0"/>
        <v>0</v>
      </c>
    </row>
    <row r="19" spans="1:10" ht="30.75" thickBot="1" x14ac:dyDescent="0.3">
      <c r="A19" s="7">
        <v>14</v>
      </c>
      <c r="B19" s="3">
        <v>1436959</v>
      </c>
      <c r="C19" s="4" t="s">
        <v>29</v>
      </c>
      <c r="D19" s="4" t="s">
        <v>16</v>
      </c>
      <c r="E19" s="3">
        <v>24</v>
      </c>
      <c r="F19" s="3" t="s">
        <v>8</v>
      </c>
      <c r="G19" s="17">
        <v>0</v>
      </c>
      <c r="H19" s="18">
        <f t="shared" si="0"/>
        <v>0</v>
      </c>
    </row>
    <row r="20" spans="1:10" ht="15.75" thickBot="1" x14ac:dyDescent="0.3">
      <c r="A20" s="8"/>
      <c r="B20" s="1"/>
      <c r="C20" s="1"/>
      <c r="D20" s="1"/>
      <c r="E20" s="1"/>
      <c r="F20" s="3" t="s">
        <v>20</v>
      </c>
      <c r="G20" s="11"/>
      <c r="H20" s="10">
        <f>SUM(H6:H19)</f>
        <v>0</v>
      </c>
      <c r="I20" s="1"/>
      <c r="J20" s="1"/>
    </row>
  </sheetData>
  <sheetProtection algorithmName="SHA-512" hashValue="3Qf9DRA7lVVRCgJukh3DviuFzpqWBeuh1dl6xzJ/n/d8FZzz8FLXG8Df1BkXAu6RC/V5vViuLb/1uX7codNAYw==" saltValue="qBZrb3/hCR4zamWBLwItZg==" spinCount="100000" sheet="1" objects="1" scenarios="1"/>
  <mergeCells count="2">
    <mergeCell ref="A1:C1"/>
    <mergeCell ref="A2:C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Mikos Karol (WGT)</dc:creator>
  <cp:lastModifiedBy>Mikos Karol (WGT)</cp:lastModifiedBy>
  <dcterms:created xsi:type="dcterms:W3CDTF">2025-03-20T06:24:51Z</dcterms:created>
  <dcterms:modified xsi:type="dcterms:W3CDTF">2025-03-20T12:29:57Z</dcterms:modified>
</cp:coreProperties>
</file>