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cgroupnet.sharepoint.com/sites/POL_GCZakupyUslugFileShare/Shared Documents/Usługi 2025/KMAS/Modernizacja budynku terminala/"/>
    </mc:Choice>
  </mc:AlternateContent>
  <xr:revisionPtr revIDLastSave="6" documentId="8_{75EF8124-3CC2-463A-A9ED-9BE0960AA4D6}" xr6:coauthVersionLast="47" xr6:coauthVersionMax="47" xr10:uidLastSave="{CA8BD953-F64F-4FD5-9AEC-91B663B5A46F}"/>
  <bookViews>
    <workbookView xWindow="3510" yWindow="3510" windowWidth="21600" windowHeight="11235" xr2:uid="{A5DEB4B0-3CB6-47F0-BC71-DCDEA8222A29}"/>
  </bookViews>
  <sheets>
    <sheet name="Lista cen jednostkowych" sheetId="38" r:id="rId1"/>
    <sheet name="Uwagi" sheetId="10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38" l="1"/>
  <c r="G28" i="38"/>
  <c r="G24" i="38"/>
  <c r="G23" i="38"/>
  <c r="G19" i="38"/>
  <c r="G15" i="38"/>
  <c r="G12" i="38"/>
  <c r="G10" i="38"/>
  <c r="G7" i="38"/>
  <c r="G11" i="38"/>
  <c r="G9" i="38"/>
  <c r="G8" i="38"/>
  <c r="G33" i="38"/>
  <c r="G34" i="38"/>
  <c r="G32" i="38"/>
  <c r="G26" i="38"/>
  <c r="G31" i="38" l="1"/>
  <c r="G14" i="38"/>
  <c r="G13" i="38"/>
  <c r="G30" i="38" l="1"/>
  <c r="G29" i="38" s="1"/>
  <c r="G25" i="38"/>
  <c r="G22" i="38"/>
  <c r="G21" i="38"/>
  <c r="G20" i="38" s="1"/>
  <c r="G18" i="38"/>
  <c r="G17" i="38"/>
  <c r="G27" i="38" l="1"/>
  <c r="G16" i="38"/>
</calcChain>
</file>

<file path=xl/sharedStrings.xml><?xml version="1.0" encoding="utf-8"?>
<sst xmlns="http://schemas.openxmlformats.org/spreadsheetml/2006/main" count="90" uniqueCount="57">
  <si>
    <t>l.p.</t>
  </si>
  <si>
    <t>[zł netto]</t>
  </si>
  <si>
    <t>3.</t>
  </si>
  <si>
    <t>4.</t>
  </si>
  <si>
    <t>5.</t>
  </si>
  <si>
    <t>jednostka</t>
  </si>
  <si>
    <t>c.j.</t>
  </si>
  <si>
    <t>Przemiar</t>
  </si>
  <si>
    <t>wartość</t>
  </si>
  <si>
    <t>Zakres rzeczowy</t>
  </si>
  <si>
    <t>6.</t>
  </si>
  <si>
    <t>7.</t>
  </si>
  <si>
    <t>8.</t>
  </si>
  <si>
    <t>1.</t>
  </si>
  <si>
    <t>2.</t>
  </si>
  <si>
    <t>kpl</t>
  </si>
  <si>
    <t>RAZEM:</t>
  </si>
  <si>
    <t>Uwagi do zakresu</t>
  </si>
  <si>
    <t>Koszt mediów niezbędnych do prowadzenia robót (prąd, woda) pozostają po stronie Wykonawcy, i ich udostępnienie ze strony Zamawiajacego wymaga podpisania niezależnej umowy na ich dostawę.</t>
  </si>
  <si>
    <t>1. Konstrukcje żelbetowe i murowe</t>
  </si>
  <si>
    <t>2. Konstrukcje stalowe</t>
  </si>
  <si>
    <t>4. Roboty rozbiórkowe / adaptacja istniejącej konstrukcji</t>
  </si>
  <si>
    <t>5. Stolarka okienna, drzwiowa + bramy</t>
  </si>
  <si>
    <t>Dopuszczamy możliwość optymalizacji poszczególnych rozwiązań, przy zachowaniu ich projektowanych właściwości, ze szczególnym uwzględnieniem właściwości akustycznych oraz wymaganych parametrów ppoż, po uprzedniej akcpetacji Zamawiajacego.</t>
  </si>
  <si>
    <t>Wszystkie przedstawione pozycje dotyczą kompleksowej realizacji, zarówno dostawy i montażu.</t>
  </si>
  <si>
    <t>Wyposażenie obiektu w podręczny sprzęt gaśniczy, ozkanowanie BHP, przeciwpożarowe i ewakuacyjne zgodnie z aktualnymi przepisami o ochronie ppoż.</t>
  </si>
  <si>
    <t>Branża konstrukcyjno - budowlana + branża instalacyjna</t>
  </si>
  <si>
    <t>7. Ochrona ppoż</t>
  </si>
  <si>
    <t>8. Instalacja wod-kan</t>
  </si>
  <si>
    <t>9. Instalacje HVAC</t>
  </si>
  <si>
    <t>10. Drogi i place</t>
  </si>
  <si>
    <t>6. Prace wykończeniowe (tynki, posadzki, podłogi techniczne)</t>
  </si>
  <si>
    <t>Lista cen ofertowych</t>
  </si>
  <si>
    <t>MODERNIZACJA BUDYNKU TERMINALA WYSYŁKI CEMENTU
CEMENTOWNIA GÓRAŻDŻE</t>
  </si>
  <si>
    <r>
      <t xml:space="preserve">Malowanie konstrukcji oraz poszycia dodatkowych zadaszeń i blend blaszanych nad budynkiem terminala
</t>
    </r>
    <r>
      <rPr>
        <sz val="8"/>
        <color theme="0" tint="-0.499984740745262"/>
        <rFont val="Calibri"/>
        <family val="2"/>
        <charset val="238"/>
      </rPr>
      <t>- realizacja możliwa do wykonania jedynie w weekendy</t>
    </r>
  </si>
  <si>
    <t>Dostawa i montaż barierek ochronnych wzdłuż budynku terinala wraz z naprawą uszkodzonego fragmentu</t>
  </si>
  <si>
    <t>Modyfikacja - skrócenie stalowego odboju rurowego.</t>
  </si>
  <si>
    <t>Naprawa połaci dachowej wraz z izolacjią przebić technologicznych połaci.</t>
  </si>
  <si>
    <t>3. Pokrycie dachowe</t>
  </si>
  <si>
    <t>Przebudowa oraz uzupełnienie konstrukcji murowych ścian działowych zgodnie z dokumentacja techniczną</t>
  </si>
  <si>
    <t>Kompleksowa realizacja prac rozbiórkowych oraz adaptacyjnych z uwzględnieniem utylizacji odpadów budowlanych</t>
  </si>
  <si>
    <t>Kompleksowa realizacja prac wykończeniowych zgodnie z dokumentacją techniczną</t>
  </si>
  <si>
    <t>0. Wyposażenie</t>
  </si>
  <si>
    <t>Utylizacja zużytych elementów wyposażenia</t>
  </si>
  <si>
    <t>Kompleksowa dostawa i montaż elementów wyposażenia zgodnie ze specyfikacją umieszczoną w dokumentacji technicznej.</t>
  </si>
  <si>
    <t>Kompleksowa realizacja wymiany stolarki okiennej i drzwiowej zgodnie z dokumentacją techniczną</t>
  </si>
  <si>
    <t>Kompleksowa realizacja przebudowy instalacji wod - kan (wraz z demontażem i utylizacją obecnie istniejących) zakresu instalacji wod-kan.</t>
  </si>
  <si>
    <t>Kopleksowa realizacja instalacji HVAC zgodnie z dokumentacja techniczną i jej zasilaniem.</t>
  </si>
  <si>
    <t>Wykonanie pochylnie dla niepełnosprawnych - zgodnie z dokumentacjątechniczną.</t>
  </si>
  <si>
    <t>Przebudowa stopni wejściowych do budynku terminala zgodnie z dokumentacją techniczną.</t>
  </si>
  <si>
    <t>Wymiana uszkodzonych fragmentów krawężnika betonowego najazdowego wzdłuż budynku terminala.</t>
  </si>
  <si>
    <t>Branża konstrukcyjno - budowlana + instalacyjna</t>
  </si>
  <si>
    <r>
      <t xml:space="preserve">W cenach jednostkowych należy ująć:
</t>
    </r>
    <r>
      <rPr>
        <i/>
        <sz val="11"/>
        <color theme="1"/>
        <rFont val="Arial"/>
        <family val="2"/>
        <charset val="238"/>
      </rPr>
      <t xml:space="preserve">- organizację placu budowy;
- wedle konieczności opracowanie projektu tymczasowej, zamiennej organizacji ruchu;
- bezpośredni nadzór nad prowadzonymi robotami Kierownika Robót uprawnionego do formalnego </t>
    </r>
    <r>
      <rPr>
        <i/>
        <u/>
        <sz val="11"/>
        <color theme="1"/>
        <rFont val="Arial"/>
        <family val="2"/>
        <charset val="238"/>
      </rPr>
      <t>Pełnienia samodzielnych funkcji technicznych w budownictwie.</t>
    </r>
    <r>
      <rPr>
        <i/>
        <sz val="11"/>
        <color theme="1"/>
        <rFont val="Arial"/>
        <family val="2"/>
        <charset val="238"/>
      </rPr>
      <t xml:space="preserve">
- wszystkie prace dla wszystkich branż wynikające z załączonej dokumentacji projektowej;
- wszystkie niezbędne pomiary geodezyjne;
- niezbędną obsługę geologiczną (odbiory poszczególnych warstw podbudowy przez uprawnionego geologa)
-wszystkie prace i materiały pomocnicze, a także wykorzystanie niezbędnego sprzętu w tym: rusztowań, szalunków, dźwigów, podnośników, sprzętu ciężkiego;
- wszystkie niezbędne transporty (materiałów, materiałów pomocniczych, sprzętu, rusztowań, odwozu odpadów);
koszt uzyskania badań dla uzyskania atestów wymaganych przy formalnych odbiorach inwestycji;
- odtworzenie pierwotnego stanu terenów okalających teren prowadzonych robót;
- zagospodarowanie wszystkich odpadów, m.in. gruzu, urobku i odpadów budowlanych, za wyjątkiem złomu stalowego, który pozostaje własnością Zamawiającego.
- koszty wykonania prac w sposób bezpieczny, m.in. - opracowanie niezbędnej dokumentacji BHP - plan BIOZ, IBWR, zapewnienie wszystkim pracownikom budowy ŚOI oraz odzieży roboczej o podwyższonej postrzegalności, wygrodzenie placu budowy, zabezpieczenie wykopów - zgodnie z załącznikami BHP.
- wykonanie dokumentacji powykonawczej oraz udział w formalnych procedurach odbiorowych.</t>
    </r>
  </si>
  <si>
    <r>
      <t>Do wykonania robót budowlanych należy stosować wyłącznie beton produkcji Górażdże Beton Sp. z o.o., oraz inne produkty pochodzące z grupy Górażdże.</t>
    </r>
    <r>
      <rPr>
        <i/>
        <sz val="11"/>
        <color theme="1"/>
        <rFont val="Arial"/>
        <family val="2"/>
        <charset val="238"/>
      </rPr>
      <t xml:space="preserve">
</t>
    </r>
  </si>
  <si>
    <r>
      <t xml:space="preserve">Ofertę należy opracować na podstawie załączonej dokumentacji projektowej. 
Po stronie Oferenta leży weryfikacja zestawionych zakresów robót z dokumentacją projektową.
</t>
    </r>
    <r>
      <rPr>
        <i/>
        <sz val="11"/>
        <color theme="1"/>
        <rFont val="Arial"/>
        <family val="2"/>
        <charset val="238"/>
      </rPr>
      <t>W przypadku stwierdzenia konieczności rozszerzenia zakresu prac, proszę o dopisanie w tabeli cen jednostkowych</t>
    </r>
    <r>
      <rPr>
        <i/>
        <sz val="11"/>
        <color rgb="FFFF0000"/>
        <rFont val="Arial"/>
        <family val="2"/>
        <charset val="238"/>
      </rPr>
      <t xml:space="preserve"> na czerwono</t>
    </r>
    <r>
      <rPr>
        <i/>
        <sz val="11"/>
        <color theme="1"/>
        <rFont val="Arial"/>
        <family val="2"/>
        <charset val="238"/>
      </rPr>
      <t xml:space="preserve"> dodatkowych pozycji.
</t>
    </r>
  </si>
  <si>
    <r>
      <t xml:space="preserve">W zakresie należy uwzględnić komplet wszystkich prac przygotowawczych wymaganych w trakcie montażu / instalacji poszczególnych systemów / elementów wykończeń itp.
</t>
    </r>
    <r>
      <rPr>
        <i/>
        <sz val="11"/>
        <color theme="0" tint="-0.499984740745262"/>
        <rFont val="Arial"/>
        <family val="2"/>
        <charset val="238"/>
      </rPr>
      <t>np. odkurzanie i zagruntowanie powierzchni betonowych przed malowaniem.</t>
    </r>
  </si>
  <si>
    <r>
      <t xml:space="preserve">W przypadku stwierdzenia nieścisłości w załączonej dokumentacji prosimy o przesłanie </t>
    </r>
    <r>
      <rPr>
        <i/>
        <sz val="11"/>
        <color theme="0" tint="-0.499984740745262"/>
        <rFont val="Arial"/>
        <family val="2"/>
        <charset val="238"/>
      </rPr>
      <t>"Prośby o doszegółowienie"</t>
    </r>
    <r>
      <rPr>
        <sz val="11"/>
        <color theme="1"/>
        <rFont val="Arial"/>
        <family val="2"/>
        <charset val="238"/>
      </rPr>
      <t>, która niezwłocznie zostanie przesłana do Biura Projektowego.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</si>
</sst>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z_ł"/>
  </numFmts>
  <fonts count="23" x14ac:knownFonts="1">
    <font>
      <sz val="11"/>
      <color theme="1"/>
      <name val="Arial"/>
      <family val="2"/>
      <charset val="238"/>
    </font>
    <font>
      <sz val="9"/>
      <color rgb="FF000000"/>
      <name val="Calibri"/>
      <family val="2"/>
      <charset val="238"/>
    </font>
    <font>
      <sz val="8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1"/>
      <color theme="0"/>
      <name val="Arial"/>
      <family val="2"/>
      <charset val="238"/>
    </font>
    <font>
      <sz val="8"/>
      <name val="Arial CE"/>
      <charset val="238"/>
    </font>
    <font>
      <b/>
      <sz val="16"/>
      <name val="Arial CE"/>
      <charset val="238"/>
    </font>
    <font>
      <b/>
      <sz val="14"/>
      <color rgb="FF00B050"/>
      <name val="Arial"/>
      <family val="2"/>
      <charset val="238"/>
    </font>
    <font>
      <b/>
      <sz val="11"/>
      <name val="Arial"/>
      <family val="2"/>
      <charset val="238"/>
    </font>
    <font>
      <sz val="8.5"/>
      <color rgb="FF00B050"/>
      <name val="Arial"/>
      <family val="2"/>
      <charset val="238"/>
    </font>
    <font>
      <sz val="8.5"/>
      <color theme="8" tint="-0.249977111117893"/>
      <name val="Arial"/>
      <family val="2"/>
      <charset val="238"/>
    </font>
    <font>
      <b/>
      <sz val="14"/>
      <name val="Arial CE"/>
      <charset val="238"/>
    </font>
    <font>
      <sz val="8"/>
      <color theme="0" tint="-0.499984740745262"/>
      <name val="Calibri"/>
      <family val="2"/>
      <charset val="238"/>
    </font>
    <font>
      <b/>
      <i/>
      <sz val="12"/>
      <color rgb="FF00B050"/>
      <name val="Arial"/>
      <family val="2"/>
      <charset val="238"/>
    </font>
    <font>
      <sz val="9"/>
      <color rgb="FF000000"/>
      <name val="Calibri"/>
      <family val="2"/>
      <charset val="238"/>
      <scheme val="minor"/>
    </font>
    <font>
      <b/>
      <i/>
      <u/>
      <sz val="12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00B050"/>
      <name val="Arial"/>
      <family val="2"/>
      <charset val="238"/>
    </font>
    <font>
      <b/>
      <i/>
      <u/>
      <sz val="11"/>
      <name val="Arial"/>
      <family val="2"/>
      <charset val="238"/>
    </font>
    <font>
      <i/>
      <sz val="11"/>
      <color theme="1"/>
      <name val="Arial"/>
      <family val="2"/>
      <charset val="238"/>
    </font>
    <font>
      <i/>
      <u/>
      <sz val="11"/>
      <color theme="1"/>
      <name val="Arial"/>
      <family val="2"/>
      <charset val="238"/>
    </font>
    <font>
      <i/>
      <sz val="11"/>
      <color rgb="FFFF0000"/>
      <name val="Arial"/>
      <family val="2"/>
      <charset val="238"/>
    </font>
    <font>
      <i/>
      <sz val="11"/>
      <color theme="0" tint="-0.499984740745262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164" fontId="3" fillId="0" borderId="2" xfId="0" applyNumberFormat="1" applyFont="1" applyBorder="1"/>
    <xf numFmtId="164" fontId="0" fillId="0" borderId="0" xfId="0" applyNumberFormat="1"/>
    <xf numFmtId="164" fontId="1" fillId="3" borderId="2" xfId="0" applyNumberFormat="1" applyFont="1" applyFill="1" applyBorder="1" applyAlignment="1">
      <alignment horizontal="right" vertical="center"/>
    </xf>
    <xf numFmtId="164" fontId="9" fillId="2" borderId="2" xfId="0" applyNumberFormat="1" applyFont="1" applyFill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Border="1"/>
    <xf numFmtId="164" fontId="1" fillId="0" borderId="1" xfId="0" applyNumberFormat="1" applyFont="1" applyBorder="1" applyAlignment="1">
      <alignment horizontal="right" vertical="center"/>
    </xf>
    <xf numFmtId="164" fontId="13" fillId="4" borderId="9" xfId="0" applyNumberFormat="1" applyFont="1" applyFill="1" applyBorder="1"/>
    <xf numFmtId="4" fontId="9" fillId="2" borderId="2" xfId="0" applyNumberFormat="1" applyFont="1" applyFill="1" applyBorder="1" applyAlignment="1">
      <alignment horizontal="center" vertical="center"/>
    </xf>
    <xf numFmtId="4" fontId="9" fillId="2" borderId="2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vertical="center" wrapText="1"/>
    </xf>
    <xf numFmtId="4" fontId="0" fillId="0" borderId="0" xfId="0" applyNumberFormat="1"/>
    <xf numFmtId="164" fontId="14" fillId="0" borderId="2" xfId="0" applyNumberFormat="1" applyFont="1" applyBorder="1" applyAlignment="1">
      <alignment horizontal="right" vertical="center"/>
    </xf>
    <xf numFmtId="4" fontId="1" fillId="3" borderId="2" xfId="0" applyNumberFormat="1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center" vertical="center"/>
    </xf>
    <xf numFmtId="164" fontId="10" fillId="7" borderId="2" xfId="0" applyNumberFormat="1" applyFont="1" applyFill="1" applyBorder="1" applyAlignment="1">
      <alignment vertical="center"/>
    </xf>
    <xf numFmtId="164" fontId="10" fillId="8" borderId="2" xfId="0" applyNumberFormat="1" applyFont="1" applyFill="1" applyBorder="1" applyAlignment="1">
      <alignment vertical="center"/>
    </xf>
    <xf numFmtId="0" fontId="10" fillId="9" borderId="3" xfId="0" applyFont="1" applyFill="1" applyBorder="1" applyAlignment="1">
      <alignment vertical="center"/>
    </xf>
    <xf numFmtId="0" fontId="10" fillId="9" borderId="5" xfId="0" applyFont="1" applyFill="1" applyBorder="1" applyAlignment="1">
      <alignment vertical="center"/>
    </xf>
    <xf numFmtId="4" fontId="10" fillId="9" borderId="5" xfId="0" applyNumberFormat="1" applyFont="1" applyFill="1" applyBorder="1" applyAlignment="1">
      <alignment vertical="center"/>
    </xf>
    <xf numFmtId="0" fontId="10" fillId="9" borderId="4" xfId="0" applyFont="1" applyFill="1" applyBorder="1" applyAlignment="1">
      <alignment vertical="center"/>
    </xf>
    <xf numFmtId="164" fontId="10" fillId="9" borderId="2" xfId="0" applyNumberFormat="1" applyFont="1" applyFill="1" applyBorder="1" applyAlignment="1">
      <alignment vertical="center"/>
    </xf>
    <xf numFmtId="164" fontId="10" fillId="6" borderId="2" xfId="0" applyNumberFormat="1" applyFont="1" applyFill="1" applyBorder="1" applyAlignment="1">
      <alignment vertical="center"/>
    </xf>
    <xf numFmtId="164" fontId="10" fillId="10" borderId="2" xfId="0" applyNumberFormat="1" applyFont="1" applyFill="1" applyBorder="1" applyAlignment="1">
      <alignment vertical="center"/>
    </xf>
    <xf numFmtId="164" fontId="10" fillId="5" borderId="2" xfId="0" applyNumberFormat="1" applyFont="1" applyFill="1" applyBorder="1" applyAlignment="1">
      <alignment vertical="center"/>
    </xf>
    <xf numFmtId="164" fontId="10" fillId="11" borderId="2" xfId="0" applyNumberFormat="1" applyFont="1" applyFill="1" applyBorder="1" applyAlignment="1">
      <alignment vertical="center"/>
    </xf>
    <xf numFmtId="164" fontId="10" fillId="12" borderId="2" xfId="0" applyNumberFormat="1" applyFont="1" applyFill="1" applyBorder="1" applyAlignment="1">
      <alignment vertical="center"/>
    </xf>
    <xf numFmtId="164" fontId="10" fillId="13" borderId="2" xfId="0" applyNumberFormat="1" applyFont="1" applyFill="1" applyBorder="1" applyAlignment="1">
      <alignment vertical="center"/>
    </xf>
    <xf numFmtId="164" fontId="10" fillId="14" borderId="2" xfId="0" applyNumberFormat="1" applyFont="1" applyFill="1" applyBorder="1" applyAlignment="1">
      <alignment vertical="center"/>
    </xf>
    <xf numFmtId="164" fontId="10" fillId="15" borderId="2" xfId="0" applyNumberFormat="1" applyFont="1" applyFill="1" applyBorder="1" applyAlignment="1">
      <alignment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164" fontId="3" fillId="3" borderId="2" xfId="0" applyNumberFormat="1" applyFont="1" applyFill="1" applyBorder="1"/>
    <xf numFmtId="4" fontId="1" fillId="3" borderId="1" xfId="0" applyNumberFormat="1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/>
    <xf numFmtId="164" fontId="1" fillId="3" borderId="1" xfId="0" applyNumberFormat="1" applyFont="1" applyFill="1" applyBorder="1" applyAlignment="1">
      <alignment horizontal="right" vertical="center"/>
    </xf>
    <xf numFmtId="0" fontId="0" fillId="16" borderId="0" xfId="0" applyFill="1"/>
    <xf numFmtId="0" fontId="5" fillId="16" borderId="0" xfId="0" applyFont="1" applyFill="1" applyAlignment="1">
      <alignment vertical="top" wrapText="1"/>
    </xf>
    <xf numFmtId="0" fontId="4" fillId="16" borderId="0" xfId="0" applyFont="1" applyFill="1"/>
    <xf numFmtId="4" fontId="0" fillId="16" borderId="0" xfId="0" applyNumberFormat="1" applyFill="1"/>
    <xf numFmtId="164" fontId="0" fillId="16" borderId="0" xfId="0" applyNumberFormat="1" applyFill="1"/>
    <xf numFmtId="0" fontId="0" fillId="4" borderId="0" xfId="0" applyFill="1"/>
    <xf numFmtId="0" fontId="0" fillId="4" borderId="0" xfId="0" applyFill="1" applyBorder="1"/>
    <xf numFmtId="0" fontId="7" fillId="4" borderId="0" xfId="0" applyFont="1" applyFill="1" applyBorder="1" applyAlignment="1">
      <alignment vertical="center" wrapText="1"/>
    </xf>
    <xf numFmtId="0" fontId="10" fillId="11" borderId="3" xfId="0" applyFont="1" applyFill="1" applyBorder="1" applyAlignment="1">
      <alignment horizontal="left" vertical="center"/>
    </xf>
    <xf numFmtId="0" fontId="10" fillId="11" borderId="5" xfId="0" applyFont="1" applyFill="1" applyBorder="1" applyAlignment="1">
      <alignment horizontal="left" vertical="center"/>
    </xf>
    <xf numFmtId="0" fontId="10" fillId="11" borderId="4" xfId="0" applyFont="1" applyFill="1" applyBorder="1" applyAlignment="1">
      <alignment horizontal="left" vertical="center"/>
    </xf>
    <xf numFmtId="0" fontId="11" fillId="16" borderId="0" xfId="0" applyFont="1" applyFill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horizontal="left" vertical="center"/>
    </xf>
    <xf numFmtId="0" fontId="10" fillId="7" borderId="5" xfId="0" applyFont="1" applyFill="1" applyBorder="1" applyAlignment="1">
      <alignment horizontal="left" vertical="center"/>
    </xf>
    <xf numFmtId="0" fontId="10" fillId="7" borderId="4" xfId="0" applyFont="1" applyFill="1" applyBorder="1" applyAlignment="1">
      <alignment horizontal="left" vertical="center"/>
    </xf>
    <xf numFmtId="0" fontId="10" fillId="8" borderId="3" xfId="0" applyFont="1" applyFill="1" applyBorder="1" applyAlignment="1">
      <alignment horizontal="left" vertical="center"/>
    </xf>
    <xf numFmtId="0" fontId="10" fillId="8" borderId="5" xfId="0" applyFont="1" applyFill="1" applyBorder="1" applyAlignment="1">
      <alignment horizontal="left" vertical="center"/>
    </xf>
    <xf numFmtId="0" fontId="10" fillId="8" borderId="4" xfId="0" applyFont="1" applyFill="1" applyBorder="1" applyAlignment="1">
      <alignment horizontal="left" vertical="center"/>
    </xf>
    <xf numFmtId="0" fontId="10" fillId="6" borderId="3" xfId="0" applyFont="1" applyFill="1" applyBorder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0" fontId="10" fillId="6" borderId="4" xfId="0" applyFont="1" applyFill="1" applyBorder="1" applyAlignment="1">
      <alignment horizontal="left" vertical="center"/>
    </xf>
    <xf numFmtId="0" fontId="10" fillId="10" borderId="3" xfId="0" applyFont="1" applyFill="1" applyBorder="1" applyAlignment="1">
      <alignment horizontal="left" vertical="center"/>
    </xf>
    <xf numFmtId="0" fontId="10" fillId="10" borderId="5" xfId="0" applyFont="1" applyFill="1" applyBorder="1" applyAlignment="1">
      <alignment horizontal="left" vertical="center"/>
    </xf>
    <xf numFmtId="0" fontId="10" fillId="10" borderId="4" xfId="0" applyFont="1" applyFill="1" applyBorder="1" applyAlignment="1">
      <alignment horizontal="left" vertical="center"/>
    </xf>
    <xf numFmtId="0" fontId="10" fillId="5" borderId="3" xfId="0" applyFont="1" applyFill="1" applyBorder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0" fillId="5" borderId="4" xfId="0" applyFont="1" applyFill="1" applyBorder="1" applyAlignment="1">
      <alignment horizontal="left" vertical="center"/>
    </xf>
    <xf numFmtId="0" fontId="10" fillId="12" borderId="3" xfId="0" applyFont="1" applyFill="1" applyBorder="1" applyAlignment="1">
      <alignment horizontal="left" vertical="center"/>
    </xf>
    <xf numFmtId="0" fontId="10" fillId="12" borderId="5" xfId="0" applyFont="1" applyFill="1" applyBorder="1" applyAlignment="1">
      <alignment horizontal="left" vertical="center"/>
    </xf>
    <xf numFmtId="0" fontId="10" fillId="12" borderId="4" xfId="0" applyFont="1" applyFill="1" applyBorder="1" applyAlignment="1">
      <alignment horizontal="left" vertical="center"/>
    </xf>
    <xf numFmtId="0" fontId="10" fillId="13" borderId="3" xfId="0" applyFont="1" applyFill="1" applyBorder="1" applyAlignment="1">
      <alignment horizontal="left" vertical="center"/>
    </xf>
    <xf numFmtId="0" fontId="10" fillId="13" borderId="5" xfId="0" applyFont="1" applyFill="1" applyBorder="1" applyAlignment="1">
      <alignment horizontal="left" vertical="center"/>
    </xf>
    <xf numFmtId="0" fontId="10" fillId="13" borderId="4" xfId="0" applyFont="1" applyFill="1" applyBorder="1" applyAlignment="1">
      <alignment horizontal="left" vertical="center"/>
    </xf>
    <xf numFmtId="0" fontId="10" fillId="14" borderId="3" xfId="0" applyFont="1" applyFill="1" applyBorder="1" applyAlignment="1">
      <alignment horizontal="left" vertical="center"/>
    </xf>
    <xf numFmtId="0" fontId="10" fillId="14" borderId="5" xfId="0" applyFont="1" applyFill="1" applyBorder="1" applyAlignment="1">
      <alignment horizontal="left" vertical="center"/>
    </xf>
    <xf numFmtId="0" fontId="10" fillId="14" borderId="4" xfId="0" applyFont="1" applyFill="1" applyBorder="1" applyAlignment="1">
      <alignment horizontal="left" vertical="center"/>
    </xf>
    <xf numFmtId="0" fontId="10" fillId="15" borderId="3" xfId="0" applyFont="1" applyFill="1" applyBorder="1" applyAlignment="1">
      <alignment horizontal="left" vertical="center"/>
    </xf>
    <xf numFmtId="0" fontId="10" fillId="15" borderId="5" xfId="0" applyFont="1" applyFill="1" applyBorder="1" applyAlignment="1">
      <alignment horizontal="left" vertical="center"/>
    </xf>
    <xf numFmtId="0" fontId="10" fillId="15" borderId="4" xfId="0" applyFont="1" applyFill="1" applyBorder="1" applyAlignment="1">
      <alignment horizontal="left" vertical="center"/>
    </xf>
    <xf numFmtId="0" fontId="13" fillId="4" borderId="7" xfId="0" applyFont="1" applyFill="1" applyBorder="1" applyAlignment="1">
      <alignment horizontal="right"/>
    </xf>
    <xf numFmtId="0" fontId="13" fillId="4" borderId="8" xfId="0" applyFont="1" applyFill="1" applyBorder="1" applyAlignment="1">
      <alignment horizontal="right"/>
    </xf>
    <xf numFmtId="0" fontId="6" fillId="4" borderId="6" xfId="0" applyFont="1" applyFill="1" applyBorder="1" applyAlignment="1">
      <alignment horizontal="right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top"/>
    </xf>
    <xf numFmtId="0" fontId="0" fillId="0" borderId="10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/>
    </xf>
    <xf numFmtId="0" fontId="0" fillId="0" borderId="2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/>
    </xf>
    <xf numFmtId="0" fontId="0" fillId="0" borderId="2" xfId="0" applyFont="1" applyBorder="1" applyAlignment="1">
      <alignment horizontal="left" wrapText="1"/>
    </xf>
    <xf numFmtId="0" fontId="0" fillId="4" borderId="0" xfId="0" applyFill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C1FF"/>
      <color rgb="FFD9F2FF"/>
      <color rgb="FFFF7453"/>
      <color rgb="FFFF99FF"/>
      <color rgb="FFA7E2FF"/>
      <color rgb="FFCC0000"/>
      <color rgb="FF66CCFF"/>
      <color rgb="FF3399FF"/>
      <color rgb="FFFF57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934FC-55B0-42C2-B732-BAC47B86033C}">
  <sheetPr>
    <tabColor theme="7" tint="0.39997558519241921"/>
  </sheetPr>
  <dimension ref="A1:BY877"/>
  <sheetViews>
    <sheetView tabSelected="1" zoomScaleNormal="100" workbookViewId="0">
      <selection activeCell="B2" sqref="B2:G2"/>
    </sheetView>
  </sheetViews>
  <sheetFormatPr defaultRowHeight="14.25" outlineLevelRow="1" x14ac:dyDescent="0.2"/>
  <cols>
    <col min="1" max="1" width="3.75" style="51" customWidth="1"/>
    <col min="2" max="2" width="11.5" bestFit="1" customWidth="1"/>
    <col min="3" max="3" width="48.125" customWidth="1"/>
    <col min="4" max="4" width="8.625" style="22" bestFit="1" customWidth="1"/>
    <col min="5" max="5" width="6.625" bestFit="1" customWidth="1"/>
    <col min="6" max="6" width="8.25" style="8" bestFit="1" customWidth="1"/>
    <col min="7" max="7" width="21.875" style="8" customWidth="1"/>
    <col min="8" max="8" width="15.625" style="51" bestFit="1" customWidth="1"/>
    <col min="9" max="9" width="12.375" style="51" bestFit="1" customWidth="1"/>
    <col min="10" max="10" width="9.625" style="51" bestFit="1" customWidth="1"/>
    <col min="11" max="77" width="9" style="51"/>
  </cols>
  <sheetData>
    <row r="1" spans="2:13" s="51" customFormat="1" ht="18" x14ac:dyDescent="0.2">
      <c r="C1" s="52"/>
      <c r="D1" s="62"/>
      <c r="E1" s="62"/>
      <c r="F1" s="62"/>
      <c r="G1" s="62"/>
    </row>
    <row r="2" spans="2:13" ht="42.75" customHeight="1" x14ac:dyDescent="0.2">
      <c r="B2" s="63" t="s">
        <v>33</v>
      </c>
      <c r="C2" s="63"/>
      <c r="D2" s="63"/>
      <c r="E2" s="63"/>
      <c r="F2" s="63"/>
      <c r="G2" s="63"/>
    </row>
    <row r="3" spans="2:13" ht="24.75" customHeight="1" x14ac:dyDescent="0.2">
      <c r="B3" s="64" t="s">
        <v>32</v>
      </c>
      <c r="C3" s="64"/>
      <c r="D3" s="64"/>
      <c r="E3" s="64"/>
      <c r="F3" s="64"/>
      <c r="G3" s="64"/>
    </row>
    <row r="4" spans="2:13" ht="15" x14ac:dyDescent="0.2">
      <c r="B4" s="65" t="s">
        <v>26</v>
      </c>
      <c r="C4" s="65"/>
      <c r="D4" s="65"/>
      <c r="E4" s="65"/>
      <c r="F4" s="65"/>
      <c r="G4" s="65"/>
    </row>
    <row r="5" spans="2:13" x14ac:dyDescent="0.2">
      <c r="B5" s="66" t="s">
        <v>0</v>
      </c>
      <c r="C5" s="66" t="s">
        <v>9</v>
      </c>
      <c r="D5" s="19" t="s">
        <v>7</v>
      </c>
      <c r="E5" s="25" t="s">
        <v>5</v>
      </c>
      <c r="F5" s="11" t="s">
        <v>6</v>
      </c>
      <c r="G5" s="10" t="s">
        <v>8</v>
      </c>
    </row>
    <row r="6" spans="2:13" ht="16.5" customHeight="1" x14ac:dyDescent="0.2">
      <c r="B6" s="66"/>
      <c r="C6" s="66"/>
      <c r="D6" s="20"/>
      <c r="E6" s="12"/>
      <c r="F6" s="10"/>
      <c r="G6" s="10" t="s">
        <v>1</v>
      </c>
      <c r="H6" s="53"/>
      <c r="I6" s="53"/>
      <c r="J6" s="53"/>
      <c r="K6" s="53"/>
      <c r="L6" s="53"/>
      <c r="M6" s="53"/>
    </row>
    <row r="7" spans="2:13" ht="16.5" customHeight="1" x14ac:dyDescent="0.2">
      <c r="B7" s="67" t="s">
        <v>42</v>
      </c>
      <c r="C7" s="68"/>
      <c r="D7" s="68"/>
      <c r="E7" s="68"/>
      <c r="F7" s="69"/>
      <c r="G7" s="26">
        <f>SUM(G8:G9)</f>
        <v>0</v>
      </c>
      <c r="H7" s="53"/>
      <c r="I7" s="53"/>
      <c r="J7" s="53"/>
      <c r="K7" s="53"/>
      <c r="L7" s="53"/>
      <c r="M7" s="53"/>
    </row>
    <row r="8" spans="2:13" ht="16.5" customHeight="1" outlineLevel="1" x14ac:dyDescent="0.2">
      <c r="B8" s="4" t="s">
        <v>13</v>
      </c>
      <c r="C8" s="5" t="s">
        <v>43</v>
      </c>
      <c r="D8" s="21">
        <v>1</v>
      </c>
      <c r="E8" s="6" t="s">
        <v>15</v>
      </c>
      <c r="F8" s="7"/>
      <c r="G8" s="9">
        <f>D8*F8</f>
        <v>0</v>
      </c>
      <c r="H8" s="53"/>
      <c r="I8" s="53"/>
      <c r="J8" s="53"/>
      <c r="K8" s="53"/>
      <c r="L8" s="53"/>
      <c r="M8" s="53"/>
    </row>
    <row r="9" spans="2:13" ht="24" outlineLevel="1" x14ac:dyDescent="0.2">
      <c r="B9" s="4" t="s">
        <v>14</v>
      </c>
      <c r="C9" s="5" t="s">
        <v>44</v>
      </c>
      <c r="D9" s="21">
        <v>1</v>
      </c>
      <c r="E9" s="6" t="s">
        <v>15</v>
      </c>
      <c r="F9" s="7"/>
      <c r="G9" s="9">
        <f>D9*F9</f>
        <v>0</v>
      </c>
      <c r="H9" s="53"/>
      <c r="I9" s="53"/>
      <c r="J9" s="53"/>
      <c r="K9" s="53"/>
      <c r="L9" s="53"/>
      <c r="M9" s="53"/>
    </row>
    <row r="10" spans="2:13" x14ac:dyDescent="0.2">
      <c r="B10" s="70" t="s">
        <v>19</v>
      </c>
      <c r="C10" s="71"/>
      <c r="D10" s="71"/>
      <c r="E10" s="71"/>
      <c r="F10" s="72"/>
      <c r="G10" s="27">
        <f>G11</f>
        <v>0</v>
      </c>
      <c r="H10" s="53"/>
      <c r="I10" s="53"/>
      <c r="J10" s="53"/>
      <c r="K10" s="53"/>
      <c r="L10" s="53"/>
      <c r="M10" s="53"/>
    </row>
    <row r="11" spans="2:13" ht="24" outlineLevel="1" x14ac:dyDescent="0.2">
      <c r="B11" s="4" t="s">
        <v>13</v>
      </c>
      <c r="C11" s="5" t="s">
        <v>39</v>
      </c>
      <c r="D11" s="21">
        <v>1</v>
      </c>
      <c r="E11" s="6" t="s">
        <v>15</v>
      </c>
      <c r="F11" s="7"/>
      <c r="G11" s="9">
        <f>D11*F11</f>
        <v>0</v>
      </c>
      <c r="H11" s="53"/>
      <c r="I11" s="53"/>
      <c r="J11" s="53"/>
      <c r="K11" s="53"/>
      <c r="L11" s="53"/>
      <c r="M11" s="53"/>
    </row>
    <row r="12" spans="2:13" x14ac:dyDescent="0.2">
      <c r="B12" s="28" t="s">
        <v>20</v>
      </c>
      <c r="C12" s="29"/>
      <c r="D12" s="30"/>
      <c r="E12" s="29"/>
      <c r="F12" s="31"/>
      <c r="G12" s="32">
        <f>SUM(G13:G15)</f>
        <v>0</v>
      </c>
    </row>
    <row r="13" spans="2:13" ht="35.25" outlineLevel="1" x14ac:dyDescent="0.2">
      <c r="B13" s="1" t="s">
        <v>13</v>
      </c>
      <c r="C13" s="2" t="s">
        <v>34</v>
      </c>
      <c r="D13" s="24">
        <v>1</v>
      </c>
      <c r="E13" s="3" t="s">
        <v>15</v>
      </c>
      <c r="F13" s="7"/>
      <c r="G13" s="23">
        <f>D13*F13</f>
        <v>0</v>
      </c>
    </row>
    <row r="14" spans="2:13" ht="24" outlineLevel="1" x14ac:dyDescent="0.2">
      <c r="B14" s="1" t="s">
        <v>14</v>
      </c>
      <c r="C14" s="2" t="s">
        <v>35</v>
      </c>
      <c r="D14" s="24">
        <v>1</v>
      </c>
      <c r="E14" s="3" t="s">
        <v>15</v>
      </c>
      <c r="F14" s="7"/>
      <c r="G14" s="23">
        <f t="shared" ref="G14" si="0">D14*F14</f>
        <v>0</v>
      </c>
    </row>
    <row r="15" spans="2:13" outlineLevel="1" x14ac:dyDescent="0.2">
      <c r="B15" s="1" t="s">
        <v>2</v>
      </c>
      <c r="C15" s="2" t="s">
        <v>36</v>
      </c>
      <c r="D15" s="24">
        <v>1</v>
      </c>
      <c r="E15" s="3" t="s">
        <v>15</v>
      </c>
      <c r="F15" s="7"/>
      <c r="G15" s="23">
        <f>D15*F15</f>
        <v>0</v>
      </c>
    </row>
    <row r="16" spans="2:13" x14ac:dyDescent="0.2">
      <c r="B16" s="73" t="s">
        <v>38</v>
      </c>
      <c r="C16" s="74"/>
      <c r="D16" s="74"/>
      <c r="E16" s="74"/>
      <c r="F16" s="75"/>
      <c r="G16" s="33">
        <f>SUM(G17:G17)</f>
        <v>0</v>
      </c>
    </row>
    <row r="17" spans="2:7" ht="24" outlineLevel="1" x14ac:dyDescent="0.2">
      <c r="B17" s="1" t="s">
        <v>13</v>
      </c>
      <c r="C17" s="2" t="s">
        <v>37</v>
      </c>
      <c r="D17" s="24">
        <v>1</v>
      </c>
      <c r="E17" s="3" t="s">
        <v>15</v>
      </c>
      <c r="F17" s="7"/>
      <c r="G17" s="9">
        <f>D17*F17</f>
        <v>0</v>
      </c>
    </row>
    <row r="18" spans="2:7" x14ac:dyDescent="0.2">
      <c r="B18" s="76" t="s">
        <v>21</v>
      </c>
      <c r="C18" s="77"/>
      <c r="D18" s="77"/>
      <c r="E18" s="77"/>
      <c r="F18" s="78"/>
      <c r="G18" s="34">
        <f>G19</f>
        <v>0</v>
      </c>
    </row>
    <row r="19" spans="2:7" ht="24" outlineLevel="1" x14ac:dyDescent="0.2">
      <c r="B19" s="4" t="s">
        <v>13</v>
      </c>
      <c r="C19" s="5" t="s">
        <v>40</v>
      </c>
      <c r="D19" s="21">
        <v>1</v>
      </c>
      <c r="E19" s="6" t="s">
        <v>15</v>
      </c>
      <c r="F19" s="7"/>
      <c r="G19" s="9">
        <f>D19*F19</f>
        <v>0</v>
      </c>
    </row>
    <row r="20" spans="2:7" x14ac:dyDescent="0.2">
      <c r="B20" s="79" t="s">
        <v>22</v>
      </c>
      <c r="C20" s="80"/>
      <c r="D20" s="80"/>
      <c r="E20" s="80"/>
      <c r="F20" s="81"/>
      <c r="G20" s="35">
        <f>SUM(G21:G21)</f>
        <v>0</v>
      </c>
    </row>
    <row r="21" spans="2:7" ht="24" outlineLevel="1" x14ac:dyDescent="0.2">
      <c r="B21" s="1" t="s">
        <v>13</v>
      </c>
      <c r="C21" s="2" t="s">
        <v>45</v>
      </c>
      <c r="D21" s="24">
        <v>1</v>
      </c>
      <c r="E21" s="3" t="s">
        <v>15</v>
      </c>
      <c r="F21" s="7"/>
      <c r="G21" s="9">
        <f>D21*F21</f>
        <v>0</v>
      </c>
    </row>
    <row r="22" spans="2:7" x14ac:dyDescent="0.2">
      <c r="B22" s="59" t="s">
        <v>31</v>
      </c>
      <c r="C22" s="60"/>
      <c r="D22" s="60"/>
      <c r="E22" s="60"/>
      <c r="F22" s="61"/>
      <c r="G22" s="36">
        <f>SUM(G23:G23)</f>
        <v>0</v>
      </c>
    </row>
    <row r="23" spans="2:7" ht="24" outlineLevel="1" x14ac:dyDescent="0.2">
      <c r="B23" s="1">
        <v>1</v>
      </c>
      <c r="C23" s="2" t="s">
        <v>41</v>
      </c>
      <c r="D23" s="24">
        <v>1</v>
      </c>
      <c r="E23" s="3" t="s">
        <v>15</v>
      </c>
      <c r="F23" s="7"/>
      <c r="G23" s="9">
        <f>D23*F23</f>
        <v>0</v>
      </c>
    </row>
    <row r="24" spans="2:7" x14ac:dyDescent="0.2">
      <c r="B24" s="82" t="s">
        <v>27</v>
      </c>
      <c r="C24" s="83"/>
      <c r="D24" s="83"/>
      <c r="E24" s="83"/>
      <c r="F24" s="84"/>
      <c r="G24" s="37">
        <f>SUM(G25:G26)</f>
        <v>0</v>
      </c>
    </row>
    <row r="25" spans="2:7" ht="36" outlineLevel="1" x14ac:dyDescent="0.2">
      <c r="B25" s="4" t="s">
        <v>13</v>
      </c>
      <c r="C25" s="5" t="s">
        <v>25</v>
      </c>
      <c r="D25" s="24">
        <v>1</v>
      </c>
      <c r="E25" s="6" t="s">
        <v>15</v>
      </c>
      <c r="F25" s="7"/>
      <c r="G25" s="9">
        <f>D25*F25</f>
        <v>0</v>
      </c>
    </row>
    <row r="26" spans="2:7" ht="36" outlineLevel="1" x14ac:dyDescent="0.2">
      <c r="B26" s="4" t="s">
        <v>14</v>
      </c>
      <c r="C26" s="5" t="s">
        <v>25</v>
      </c>
      <c r="D26" s="24">
        <v>1</v>
      </c>
      <c r="E26" s="6" t="s">
        <v>15</v>
      </c>
      <c r="F26" s="7"/>
      <c r="G26" s="9">
        <f>D26*F26</f>
        <v>0</v>
      </c>
    </row>
    <row r="27" spans="2:7" x14ac:dyDescent="0.2">
      <c r="B27" s="85" t="s">
        <v>28</v>
      </c>
      <c r="C27" s="86"/>
      <c r="D27" s="86"/>
      <c r="E27" s="86"/>
      <c r="F27" s="87"/>
      <c r="G27" s="38">
        <f>SUM(G28:G28)</f>
        <v>0</v>
      </c>
    </row>
    <row r="28" spans="2:7" ht="36" outlineLevel="1" x14ac:dyDescent="0.2">
      <c r="B28" s="41">
        <v>1</v>
      </c>
      <c r="C28" s="42" t="s">
        <v>46</v>
      </c>
      <c r="D28" s="24">
        <v>1</v>
      </c>
      <c r="E28" s="43" t="s">
        <v>15</v>
      </c>
      <c r="F28" s="44"/>
      <c r="G28" s="9">
        <f>D28*F28</f>
        <v>0</v>
      </c>
    </row>
    <row r="29" spans="2:7" x14ac:dyDescent="0.2">
      <c r="B29" s="88" t="s">
        <v>29</v>
      </c>
      <c r="C29" s="89"/>
      <c r="D29" s="89"/>
      <c r="E29" s="89"/>
      <c r="F29" s="90"/>
      <c r="G29" s="39">
        <f>SUM(G30)</f>
        <v>0</v>
      </c>
    </row>
    <row r="30" spans="2:7" ht="24" outlineLevel="1" x14ac:dyDescent="0.2">
      <c r="B30" s="13" t="s">
        <v>13</v>
      </c>
      <c r="C30" s="14" t="s">
        <v>47</v>
      </c>
      <c r="D30" s="45">
        <v>1</v>
      </c>
      <c r="E30" s="15" t="s">
        <v>15</v>
      </c>
      <c r="F30" s="16"/>
      <c r="G30" s="17">
        <f t="shared" ref="G30" si="1">D30*F30</f>
        <v>0</v>
      </c>
    </row>
    <row r="31" spans="2:7" x14ac:dyDescent="0.2">
      <c r="B31" s="91" t="s">
        <v>30</v>
      </c>
      <c r="C31" s="92"/>
      <c r="D31" s="92"/>
      <c r="E31" s="92"/>
      <c r="F31" s="93"/>
      <c r="G31" s="40">
        <f>SUM(G32:G34)</f>
        <v>0</v>
      </c>
    </row>
    <row r="32" spans="2:7" ht="24" outlineLevel="1" x14ac:dyDescent="0.2">
      <c r="B32" s="46" t="s">
        <v>13</v>
      </c>
      <c r="C32" s="47" t="s">
        <v>48</v>
      </c>
      <c r="D32" s="45">
        <v>1</v>
      </c>
      <c r="E32" s="48" t="s">
        <v>15</v>
      </c>
      <c r="F32" s="49"/>
      <c r="G32" s="50">
        <f>D32*F32</f>
        <v>0</v>
      </c>
    </row>
    <row r="33" spans="2:7" ht="24" outlineLevel="1" x14ac:dyDescent="0.2">
      <c r="B33" s="46" t="s">
        <v>14</v>
      </c>
      <c r="C33" s="47" t="s">
        <v>49</v>
      </c>
      <c r="D33" s="45">
        <v>1</v>
      </c>
      <c r="E33" s="48" t="s">
        <v>15</v>
      </c>
      <c r="F33" s="49"/>
      <c r="G33" s="50">
        <f t="shared" ref="G33:G34" si="2">D33*F33</f>
        <v>0</v>
      </c>
    </row>
    <row r="34" spans="2:7" ht="24.75" outlineLevel="1" thickBot="1" x14ac:dyDescent="0.25">
      <c r="B34" s="46" t="s">
        <v>2</v>
      </c>
      <c r="C34" s="47" t="s">
        <v>50</v>
      </c>
      <c r="D34" s="45">
        <v>1</v>
      </c>
      <c r="E34" s="48" t="s">
        <v>15</v>
      </c>
      <c r="F34" s="49"/>
      <c r="G34" s="50">
        <f t="shared" si="2"/>
        <v>0</v>
      </c>
    </row>
    <row r="35" spans="2:7" ht="15.75" thickBot="1" x14ac:dyDescent="0.25">
      <c r="B35" s="94" t="s">
        <v>16</v>
      </c>
      <c r="C35" s="95"/>
      <c r="D35" s="95"/>
      <c r="E35" s="95"/>
      <c r="F35" s="95"/>
      <c r="G35" s="18">
        <f>G7+G31+G29+G27+G24+G22+G20+G18+G16+G12+G10</f>
        <v>0</v>
      </c>
    </row>
    <row r="36" spans="2:7" s="51" customFormat="1" x14ac:dyDescent="0.2">
      <c r="D36" s="54"/>
      <c r="F36" s="55"/>
      <c r="G36" s="55"/>
    </row>
    <row r="37" spans="2:7" s="51" customFormat="1" x14ac:dyDescent="0.2">
      <c r="D37" s="54"/>
      <c r="F37" s="55"/>
      <c r="G37" s="55"/>
    </row>
    <row r="38" spans="2:7" s="51" customFormat="1" x14ac:dyDescent="0.2">
      <c r="D38" s="54"/>
      <c r="F38" s="55"/>
      <c r="G38" s="55"/>
    </row>
    <row r="39" spans="2:7" s="51" customFormat="1" x14ac:dyDescent="0.2">
      <c r="D39" s="54"/>
      <c r="F39" s="55"/>
      <c r="G39" s="55"/>
    </row>
    <row r="40" spans="2:7" s="51" customFormat="1" x14ac:dyDescent="0.2">
      <c r="D40" s="54"/>
      <c r="F40" s="55"/>
      <c r="G40" s="55"/>
    </row>
    <row r="41" spans="2:7" s="51" customFormat="1" x14ac:dyDescent="0.2">
      <c r="D41" s="54"/>
      <c r="F41" s="55"/>
      <c r="G41" s="55"/>
    </row>
    <row r="42" spans="2:7" s="51" customFormat="1" x14ac:dyDescent="0.2">
      <c r="D42" s="54"/>
      <c r="F42" s="55"/>
      <c r="G42" s="55"/>
    </row>
    <row r="43" spans="2:7" s="51" customFormat="1" x14ac:dyDescent="0.2">
      <c r="D43" s="54"/>
      <c r="F43" s="55"/>
      <c r="G43" s="55"/>
    </row>
    <row r="44" spans="2:7" s="51" customFormat="1" x14ac:dyDescent="0.2">
      <c r="D44" s="54"/>
      <c r="F44" s="55"/>
      <c r="G44" s="55"/>
    </row>
    <row r="45" spans="2:7" s="51" customFormat="1" x14ac:dyDescent="0.2">
      <c r="D45" s="54"/>
      <c r="F45" s="55"/>
      <c r="G45" s="55"/>
    </row>
    <row r="46" spans="2:7" s="51" customFormat="1" x14ac:dyDescent="0.2">
      <c r="D46" s="54"/>
      <c r="F46" s="55"/>
      <c r="G46" s="55"/>
    </row>
    <row r="47" spans="2:7" s="51" customFormat="1" x14ac:dyDescent="0.2">
      <c r="D47" s="54"/>
      <c r="F47" s="55"/>
      <c r="G47" s="55"/>
    </row>
    <row r="48" spans="2:7" s="51" customFormat="1" x14ac:dyDescent="0.2">
      <c r="D48" s="54"/>
      <c r="F48" s="55"/>
      <c r="G48" s="55"/>
    </row>
    <row r="49" spans="4:7" s="51" customFormat="1" x14ac:dyDescent="0.2">
      <c r="D49" s="54"/>
      <c r="F49" s="55"/>
      <c r="G49" s="55"/>
    </row>
    <row r="50" spans="4:7" s="51" customFormat="1" x14ac:dyDescent="0.2">
      <c r="D50" s="54"/>
      <c r="F50" s="55"/>
      <c r="G50" s="55"/>
    </row>
    <row r="51" spans="4:7" s="51" customFormat="1" x14ac:dyDescent="0.2">
      <c r="D51" s="54"/>
      <c r="F51" s="55"/>
      <c r="G51" s="55"/>
    </row>
    <row r="52" spans="4:7" s="51" customFormat="1" x14ac:dyDescent="0.2">
      <c r="D52" s="54"/>
      <c r="F52" s="55"/>
      <c r="G52" s="55"/>
    </row>
    <row r="53" spans="4:7" s="51" customFormat="1" x14ac:dyDescent="0.2">
      <c r="D53" s="54"/>
      <c r="F53" s="55"/>
      <c r="G53" s="55"/>
    </row>
    <row r="54" spans="4:7" s="51" customFormat="1" x14ac:dyDescent="0.2">
      <c r="D54" s="54"/>
      <c r="F54" s="55"/>
      <c r="G54" s="55"/>
    </row>
    <row r="55" spans="4:7" s="51" customFormat="1" x14ac:dyDescent="0.2">
      <c r="D55" s="54"/>
      <c r="F55" s="55"/>
      <c r="G55" s="55"/>
    </row>
    <row r="56" spans="4:7" s="51" customFormat="1" x14ac:dyDescent="0.2">
      <c r="D56" s="54"/>
      <c r="F56" s="55"/>
      <c r="G56" s="55"/>
    </row>
    <row r="57" spans="4:7" s="51" customFormat="1" x14ac:dyDescent="0.2">
      <c r="D57" s="54"/>
      <c r="F57" s="55"/>
      <c r="G57" s="55"/>
    </row>
    <row r="58" spans="4:7" s="51" customFormat="1" x14ac:dyDescent="0.2">
      <c r="D58" s="54"/>
      <c r="F58" s="55"/>
      <c r="G58" s="55"/>
    </row>
    <row r="59" spans="4:7" s="51" customFormat="1" x14ac:dyDescent="0.2">
      <c r="D59" s="54"/>
      <c r="F59" s="55"/>
      <c r="G59" s="55"/>
    </row>
    <row r="60" spans="4:7" s="51" customFormat="1" x14ac:dyDescent="0.2">
      <c r="D60" s="54"/>
      <c r="F60" s="55"/>
      <c r="G60" s="55"/>
    </row>
    <row r="61" spans="4:7" s="51" customFormat="1" x14ac:dyDescent="0.2">
      <c r="D61" s="54"/>
      <c r="F61" s="55"/>
      <c r="G61" s="55"/>
    </row>
    <row r="62" spans="4:7" s="51" customFormat="1" x14ac:dyDescent="0.2">
      <c r="D62" s="54"/>
      <c r="F62" s="55"/>
      <c r="G62" s="55"/>
    </row>
    <row r="63" spans="4:7" s="51" customFormat="1" x14ac:dyDescent="0.2">
      <c r="D63" s="54"/>
      <c r="F63" s="55"/>
      <c r="G63" s="55"/>
    </row>
    <row r="64" spans="4:7" s="51" customFormat="1" x14ac:dyDescent="0.2">
      <c r="D64" s="54"/>
      <c r="F64" s="55"/>
      <c r="G64" s="55"/>
    </row>
    <row r="65" spans="4:7" s="51" customFormat="1" x14ac:dyDescent="0.2">
      <c r="D65" s="54"/>
      <c r="F65" s="55"/>
      <c r="G65" s="55"/>
    </row>
    <row r="66" spans="4:7" s="51" customFormat="1" x14ac:dyDescent="0.2">
      <c r="D66" s="54"/>
      <c r="F66" s="55"/>
      <c r="G66" s="55"/>
    </row>
    <row r="67" spans="4:7" s="51" customFormat="1" x14ac:dyDescent="0.2">
      <c r="D67" s="54"/>
      <c r="F67" s="55"/>
      <c r="G67" s="55"/>
    </row>
    <row r="68" spans="4:7" s="51" customFormat="1" x14ac:dyDescent="0.2">
      <c r="D68" s="54"/>
      <c r="F68" s="55"/>
      <c r="G68" s="55"/>
    </row>
    <row r="69" spans="4:7" s="51" customFormat="1" x14ac:dyDescent="0.2">
      <c r="D69" s="54"/>
      <c r="F69" s="55"/>
      <c r="G69" s="55"/>
    </row>
    <row r="70" spans="4:7" s="51" customFormat="1" x14ac:dyDescent="0.2">
      <c r="D70" s="54"/>
      <c r="F70" s="55"/>
      <c r="G70" s="55"/>
    </row>
    <row r="71" spans="4:7" s="51" customFormat="1" x14ac:dyDescent="0.2">
      <c r="D71" s="54"/>
      <c r="F71" s="55"/>
      <c r="G71" s="55"/>
    </row>
    <row r="72" spans="4:7" s="51" customFormat="1" x14ac:dyDescent="0.2">
      <c r="D72" s="54"/>
      <c r="F72" s="55"/>
      <c r="G72" s="55"/>
    </row>
    <row r="73" spans="4:7" s="51" customFormat="1" x14ac:dyDescent="0.2">
      <c r="D73" s="54"/>
      <c r="F73" s="55"/>
      <c r="G73" s="55"/>
    </row>
    <row r="74" spans="4:7" s="51" customFormat="1" x14ac:dyDescent="0.2">
      <c r="D74" s="54"/>
      <c r="F74" s="55"/>
      <c r="G74" s="55"/>
    </row>
    <row r="75" spans="4:7" s="51" customFormat="1" x14ac:dyDescent="0.2">
      <c r="D75" s="54"/>
      <c r="F75" s="55"/>
      <c r="G75" s="55"/>
    </row>
    <row r="76" spans="4:7" s="51" customFormat="1" x14ac:dyDescent="0.2">
      <c r="D76" s="54"/>
      <c r="F76" s="55"/>
      <c r="G76" s="55"/>
    </row>
    <row r="77" spans="4:7" s="51" customFormat="1" x14ac:dyDescent="0.2">
      <c r="D77" s="54"/>
      <c r="F77" s="55"/>
      <c r="G77" s="55"/>
    </row>
    <row r="78" spans="4:7" s="51" customFormat="1" x14ac:dyDescent="0.2">
      <c r="D78" s="54"/>
      <c r="F78" s="55"/>
      <c r="G78" s="55"/>
    </row>
    <row r="79" spans="4:7" s="51" customFormat="1" x14ac:dyDescent="0.2">
      <c r="D79" s="54"/>
      <c r="F79" s="55"/>
      <c r="G79" s="55"/>
    </row>
    <row r="80" spans="4:7" s="51" customFormat="1" x14ac:dyDescent="0.2">
      <c r="D80" s="54"/>
      <c r="F80" s="55"/>
      <c r="G80" s="55"/>
    </row>
    <row r="81" spans="4:7" s="51" customFormat="1" x14ac:dyDescent="0.2">
      <c r="D81" s="54"/>
      <c r="F81" s="55"/>
      <c r="G81" s="55"/>
    </row>
    <row r="82" spans="4:7" s="51" customFormat="1" x14ac:dyDescent="0.2">
      <c r="D82" s="54"/>
      <c r="F82" s="55"/>
      <c r="G82" s="55"/>
    </row>
    <row r="83" spans="4:7" s="51" customFormat="1" x14ac:dyDescent="0.2">
      <c r="D83" s="54"/>
      <c r="F83" s="55"/>
      <c r="G83" s="55"/>
    </row>
    <row r="84" spans="4:7" s="51" customFormat="1" x14ac:dyDescent="0.2">
      <c r="D84" s="54"/>
      <c r="F84" s="55"/>
      <c r="G84" s="55"/>
    </row>
    <row r="85" spans="4:7" s="51" customFormat="1" x14ac:dyDescent="0.2">
      <c r="D85" s="54"/>
      <c r="F85" s="55"/>
      <c r="G85" s="55"/>
    </row>
    <row r="86" spans="4:7" s="51" customFormat="1" x14ac:dyDescent="0.2">
      <c r="D86" s="54"/>
      <c r="F86" s="55"/>
      <c r="G86" s="55"/>
    </row>
    <row r="87" spans="4:7" s="51" customFormat="1" x14ac:dyDescent="0.2">
      <c r="D87" s="54"/>
      <c r="F87" s="55"/>
      <c r="G87" s="55"/>
    </row>
    <row r="88" spans="4:7" s="51" customFormat="1" x14ac:dyDescent="0.2">
      <c r="D88" s="54"/>
      <c r="F88" s="55"/>
      <c r="G88" s="55"/>
    </row>
    <row r="89" spans="4:7" s="51" customFormat="1" x14ac:dyDescent="0.2">
      <c r="D89" s="54"/>
      <c r="F89" s="55"/>
      <c r="G89" s="55"/>
    </row>
    <row r="90" spans="4:7" s="51" customFormat="1" x14ac:dyDescent="0.2">
      <c r="D90" s="54"/>
      <c r="F90" s="55"/>
      <c r="G90" s="55"/>
    </row>
    <row r="91" spans="4:7" s="51" customFormat="1" x14ac:dyDescent="0.2">
      <c r="D91" s="54"/>
      <c r="F91" s="55"/>
      <c r="G91" s="55"/>
    </row>
    <row r="92" spans="4:7" s="51" customFormat="1" x14ac:dyDescent="0.2">
      <c r="D92" s="54"/>
      <c r="F92" s="55"/>
      <c r="G92" s="55"/>
    </row>
    <row r="93" spans="4:7" s="51" customFormat="1" x14ac:dyDescent="0.2">
      <c r="D93" s="54"/>
      <c r="F93" s="55"/>
      <c r="G93" s="55"/>
    </row>
    <row r="94" spans="4:7" s="51" customFormat="1" x14ac:dyDescent="0.2">
      <c r="D94" s="54"/>
      <c r="F94" s="55"/>
      <c r="G94" s="55"/>
    </row>
    <row r="95" spans="4:7" s="51" customFormat="1" x14ac:dyDescent="0.2">
      <c r="D95" s="54"/>
      <c r="F95" s="55"/>
      <c r="G95" s="55"/>
    </row>
    <row r="96" spans="4:7" s="51" customFormat="1" x14ac:dyDescent="0.2">
      <c r="D96" s="54"/>
      <c r="F96" s="55"/>
      <c r="G96" s="55"/>
    </row>
    <row r="97" spans="4:7" s="51" customFormat="1" x14ac:dyDescent="0.2">
      <c r="D97" s="54"/>
      <c r="F97" s="55"/>
      <c r="G97" s="55"/>
    </row>
    <row r="98" spans="4:7" s="51" customFormat="1" x14ac:dyDescent="0.2">
      <c r="D98" s="54"/>
      <c r="F98" s="55"/>
      <c r="G98" s="55"/>
    </row>
    <row r="99" spans="4:7" s="51" customFormat="1" x14ac:dyDescent="0.2">
      <c r="D99" s="54"/>
      <c r="F99" s="55"/>
      <c r="G99" s="55"/>
    </row>
    <row r="100" spans="4:7" s="51" customFormat="1" x14ac:dyDescent="0.2">
      <c r="D100" s="54"/>
      <c r="F100" s="55"/>
      <c r="G100" s="55"/>
    </row>
    <row r="101" spans="4:7" s="51" customFormat="1" x14ac:dyDescent="0.2">
      <c r="D101" s="54"/>
      <c r="F101" s="55"/>
      <c r="G101" s="55"/>
    </row>
    <row r="102" spans="4:7" s="51" customFormat="1" x14ac:dyDescent="0.2">
      <c r="D102" s="54"/>
      <c r="F102" s="55"/>
      <c r="G102" s="55"/>
    </row>
    <row r="103" spans="4:7" s="51" customFormat="1" x14ac:dyDescent="0.2">
      <c r="D103" s="54"/>
      <c r="F103" s="55"/>
      <c r="G103" s="55"/>
    </row>
    <row r="104" spans="4:7" s="51" customFormat="1" x14ac:dyDescent="0.2">
      <c r="D104" s="54"/>
      <c r="F104" s="55"/>
      <c r="G104" s="55"/>
    </row>
    <row r="105" spans="4:7" s="51" customFormat="1" x14ac:dyDescent="0.2">
      <c r="D105" s="54"/>
      <c r="F105" s="55"/>
      <c r="G105" s="55"/>
    </row>
    <row r="106" spans="4:7" s="51" customFormat="1" x14ac:dyDescent="0.2">
      <c r="D106" s="54"/>
      <c r="F106" s="55"/>
      <c r="G106" s="55"/>
    </row>
    <row r="107" spans="4:7" s="51" customFormat="1" x14ac:dyDescent="0.2">
      <c r="D107" s="54"/>
      <c r="F107" s="55"/>
      <c r="G107" s="55"/>
    </row>
    <row r="108" spans="4:7" s="51" customFormat="1" x14ac:dyDescent="0.2">
      <c r="D108" s="54"/>
      <c r="F108" s="55"/>
      <c r="G108" s="55"/>
    </row>
    <row r="109" spans="4:7" s="51" customFormat="1" x14ac:dyDescent="0.2">
      <c r="D109" s="54"/>
      <c r="F109" s="55"/>
      <c r="G109" s="55"/>
    </row>
    <row r="110" spans="4:7" s="51" customFormat="1" x14ac:dyDescent="0.2">
      <c r="D110" s="54"/>
      <c r="F110" s="55"/>
      <c r="G110" s="55"/>
    </row>
    <row r="111" spans="4:7" s="51" customFormat="1" x14ac:dyDescent="0.2">
      <c r="D111" s="54"/>
      <c r="F111" s="55"/>
      <c r="G111" s="55"/>
    </row>
    <row r="112" spans="4:7" s="51" customFormat="1" x14ac:dyDescent="0.2">
      <c r="D112" s="54"/>
      <c r="F112" s="55"/>
      <c r="G112" s="55"/>
    </row>
    <row r="113" spans="4:7" s="51" customFormat="1" x14ac:dyDescent="0.2">
      <c r="D113" s="54"/>
      <c r="F113" s="55"/>
      <c r="G113" s="55"/>
    </row>
    <row r="114" spans="4:7" s="51" customFormat="1" x14ac:dyDescent="0.2">
      <c r="D114" s="54"/>
      <c r="F114" s="55"/>
      <c r="G114" s="55"/>
    </row>
    <row r="115" spans="4:7" s="51" customFormat="1" x14ac:dyDescent="0.2">
      <c r="D115" s="54"/>
      <c r="F115" s="55"/>
      <c r="G115" s="55"/>
    </row>
    <row r="116" spans="4:7" s="51" customFormat="1" x14ac:dyDescent="0.2">
      <c r="D116" s="54"/>
      <c r="F116" s="55"/>
      <c r="G116" s="55"/>
    </row>
    <row r="117" spans="4:7" s="51" customFormat="1" x14ac:dyDescent="0.2">
      <c r="D117" s="54"/>
      <c r="F117" s="55"/>
      <c r="G117" s="55"/>
    </row>
    <row r="118" spans="4:7" s="51" customFormat="1" x14ac:dyDescent="0.2">
      <c r="D118" s="54"/>
      <c r="F118" s="55"/>
      <c r="G118" s="55"/>
    </row>
    <row r="119" spans="4:7" s="51" customFormat="1" x14ac:dyDescent="0.2">
      <c r="D119" s="54"/>
      <c r="F119" s="55"/>
      <c r="G119" s="55"/>
    </row>
    <row r="120" spans="4:7" s="51" customFormat="1" x14ac:dyDescent="0.2">
      <c r="D120" s="54"/>
      <c r="F120" s="55"/>
      <c r="G120" s="55"/>
    </row>
    <row r="121" spans="4:7" s="51" customFormat="1" x14ac:dyDescent="0.2">
      <c r="D121" s="54"/>
      <c r="F121" s="55"/>
      <c r="G121" s="55"/>
    </row>
    <row r="122" spans="4:7" s="51" customFormat="1" x14ac:dyDescent="0.2">
      <c r="D122" s="54"/>
      <c r="F122" s="55"/>
      <c r="G122" s="55"/>
    </row>
    <row r="123" spans="4:7" s="51" customFormat="1" x14ac:dyDescent="0.2">
      <c r="D123" s="54"/>
      <c r="F123" s="55"/>
      <c r="G123" s="55"/>
    </row>
    <row r="124" spans="4:7" s="51" customFormat="1" x14ac:dyDescent="0.2">
      <c r="D124" s="54"/>
      <c r="F124" s="55"/>
      <c r="G124" s="55"/>
    </row>
    <row r="125" spans="4:7" s="51" customFormat="1" x14ac:dyDescent="0.2">
      <c r="D125" s="54"/>
      <c r="F125" s="55"/>
      <c r="G125" s="55"/>
    </row>
    <row r="126" spans="4:7" s="51" customFormat="1" x14ac:dyDescent="0.2">
      <c r="D126" s="54"/>
      <c r="F126" s="55"/>
      <c r="G126" s="55"/>
    </row>
    <row r="127" spans="4:7" s="51" customFormat="1" x14ac:dyDescent="0.2">
      <c r="D127" s="54"/>
      <c r="F127" s="55"/>
      <c r="G127" s="55"/>
    </row>
    <row r="128" spans="4:7" s="51" customFormat="1" x14ac:dyDescent="0.2">
      <c r="D128" s="54"/>
      <c r="F128" s="55"/>
      <c r="G128" s="55"/>
    </row>
    <row r="129" spans="4:7" s="51" customFormat="1" x14ac:dyDescent="0.2">
      <c r="D129" s="54"/>
      <c r="F129" s="55"/>
      <c r="G129" s="55"/>
    </row>
    <row r="130" spans="4:7" s="51" customFormat="1" x14ac:dyDescent="0.2">
      <c r="D130" s="54"/>
      <c r="F130" s="55"/>
      <c r="G130" s="55"/>
    </row>
    <row r="131" spans="4:7" s="51" customFormat="1" x14ac:dyDescent="0.2">
      <c r="D131" s="54"/>
      <c r="F131" s="55"/>
      <c r="G131" s="55"/>
    </row>
    <row r="132" spans="4:7" s="51" customFormat="1" x14ac:dyDescent="0.2">
      <c r="D132" s="54"/>
      <c r="F132" s="55"/>
      <c r="G132" s="55"/>
    </row>
    <row r="133" spans="4:7" s="51" customFormat="1" x14ac:dyDescent="0.2">
      <c r="D133" s="54"/>
      <c r="F133" s="55"/>
      <c r="G133" s="55"/>
    </row>
    <row r="134" spans="4:7" s="51" customFormat="1" x14ac:dyDescent="0.2">
      <c r="D134" s="54"/>
      <c r="F134" s="55"/>
      <c r="G134" s="55"/>
    </row>
    <row r="135" spans="4:7" s="51" customFormat="1" x14ac:dyDescent="0.2">
      <c r="D135" s="54"/>
      <c r="F135" s="55"/>
      <c r="G135" s="55"/>
    </row>
    <row r="136" spans="4:7" s="51" customFormat="1" x14ac:dyDescent="0.2">
      <c r="D136" s="54"/>
      <c r="F136" s="55"/>
      <c r="G136" s="55"/>
    </row>
    <row r="137" spans="4:7" s="51" customFormat="1" x14ac:dyDescent="0.2">
      <c r="D137" s="54"/>
      <c r="F137" s="55"/>
      <c r="G137" s="55"/>
    </row>
    <row r="138" spans="4:7" s="51" customFormat="1" x14ac:dyDescent="0.2">
      <c r="D138" s="54"/>
      <c r="F138" s="55"/>
      <c r="G138" s="55"/>
    </row>
    <row r="139" spans="4:7" s="51" customFormat="1" x14ac:dyDescent="0.2">
      <c r="D139" s="54"/>
      <c r="F139" s="55"/>
      <c r="G139" s="55"/>
    </row>
    <row r="140" spans="4:7" s="51" customFormat="1" x14ac:dyDescent="0.2">
      <c r="D140" s="54"/>
      <c r="F140" s="55"/>
      <c r="G140" s="55"/>
    </row>
    <row r="141" spans="4:7" s="51" customFormat="1" x14ac:dyDescent="0.2">
      <c r="D141" s="54"/>
      <c r="F141" s="55"/>
      <c r="G141" s="55"/>
    </row>
    <row r="142" spans="4:7" s="51" customFormat="1" x14ac:dyDescent="0.2">
      <c r="D142" s="54"/>
      <c r="F142" s="55"/>
      <c r="G142" s="55"/>
    </row>
    <row r="143" spans="4:7" s="51" customFormat="1" x14ac:dyDescent="0.2">
      <c r="D143" s="54"/>
      <c r="F143" s="55"/>
      <c r="G143" s="55"/>
    </row>
    <row r="144" spans="4:7" s="51" customFormat="1" x14ac:dyDescent="0.2">
      <c r="D144" s="54"/>
      <c r="F144" s="55"/>
      <c r="G144" s="55"/>
    </row>
    <row r="145" spans="4:7" s="51" customFormat="1" x14ac:dyDescent="0.2">
      <c r="D145" s="54"/>
      <c r="F145" s="55"/>
      <c r="G145" s="55"/>
    </row>
    <row r="146" spans="4:7" s="51" customFormat="1" x14ac:dyDescent="0.2">
      <c r="D146" s="54"/>
      <c r="F146" s="55"/>
      <c r="G146" s="55"/>
    </row>
    <row r="147" spans="4:7" s="51" customFormat="1" x14ac:dyDescent="0.2">
      <c r="D147" s="54"/>
      <c r="F147" s="55"/>
      <c r="G147" s="55"/>
    </row>
    <row r="148" spans="4:7" s="51" customFormat="1" x14ac:dyDescent="0.2">
      <c r="D148" s="54"/>
      <c r="F148" s="55"/>
      <c r="G148" s="55"/>
    </row>
    <row r="149" spans="4:7" s="51" customFormat="1" x14ac:dyDescent="0.2">
      <c r="D149" s="54"/>
      <c r="F149" s="55"/>
      <c r="G149" s="55"/>
    </row>
    <row r="150" spans="4:7" s="51" customFormat="1" x14ac:dyDescent="0.2">
      <c r="D150" s="54"/>
      <c r="F150" s="55"/>
      <c r="G150" s="55"/>
    </row>
    <row r="151" spans="4:7" s="51" customFormat="1" x14ac:dyDescent="0.2">
      <c r="D151" s="54"/>
      <c r="F151" s="55"/>
      <c r="G151" s="55"/>
    </row>
    <row r="152" spans="4:7" s="51" customFormat="1" x14ac:dyDescent="0.2">
      <c r="D152" s="54"/>
      <c r="F152" s="55"/>
      <c r="G152" s="55"/>
    </row>
    <row r="153" spans="4:7" s="51" customFormat="1" x14ac:dyDescent="0.2">
      <c r="D153" s="54"/>
      <c r="F153" s="55"/>
      <c r="G153" s="55"/>
    </row>
    <row r="154" spans="4:7" s="51" customFormat="1" x14ac:dyDescent="0.2">
      <c r="D154" s="54"/>
      <c r="F154" s="55"/>
      <c r="G154" s="55"/>
    </row>
    <row r="155" spans="4:7" s="51" customFormat="1" x14ac:dyDescent="0.2">
      <c r="D155" s="54"/>
      <c r="F155" s="55"/>
      <c r="G155" s="55"/>
    </row>
    <row r="156" spans="4:7" s="51" customFormat="1" x14ac:dyDescent="0.2">
      <c r="D156" s="54"/>
      <c r="F156" s="55"/>
      <c r="G156" s="55"/>
    </row>
    <row r="157" spans="4:7" s="51" customFormat="1" x14ac:dyDescent="0.2">
      <c r="D157" s="54"/>
      <c r="F157" s="55"/>
      <c r="G157" s="55"/>
    </row>
    <row r="158" spans="4:7" s="51" customFormat="1" x14ac:dyDescent="0.2">
      <c r="D158" s="54"/>
      <c r="F158" s="55"/>
      <c r="G158" s="55"/>
    </row>
    <row r="159" spans="4:7" s="51" customFormat="1" x14ac:dyDescent="0.2">
      <c r="D159" s="54"/>
      <c r="F159" s="55"/>
      <c r="G159" s="55"/>
    </row>
    <row r="160" spans="4:7" s="51" customFormat="1" x14ac:dyDescent="0.2">
      <c r="D160" s="54"/>
      <c r="F160" s="55"/>
      <c r="G160" s="55"/>
    </row>
    <row r="161" spans="4:7" s="51" customFormat="1" x14ac:dyDescent="0.2">
      <c r="D161" s="54"/>
      <c r="F161" s="55"/>
      <c r="G161" s="55"/>
    </row>
    <row r="162" spans="4:7" s="51" customFormat="1" x14ac:dyDescent="0.2">
      <c r="D162" s="54"/>
      <c r="F162" s="55"/>
      <c r="G162" s="55"/>
    </row>
    <row r="163" spans="4:7" s="51" customFormat="1" x14ac:dyDescent="0.2">
      <c r="D163" s="54"/>
      <c r="F163" s="55"/>
      <c r="G163" s="55"/>
    </row>
    <row r="164" spans="4:7" s="51" customFormat="1" x14ac:dyDescent="0.2">
      <c r="D164" s="54"/>
      <c r="F164" s="55"/>
      <c r="G164" s="55"/>
    </row>
    <row r="165" spans="4:7" s="51" customFormat="1" x14ac:dyDescent="0.2">
      <c r="D165" s="54"/>
      <c r="F165" s="55"/>
      <c r="G165" s="55"/>
    </row>
    <row r="166" spans="4:7" s="51" customFormat="1" x14ac:dyDescent="0.2">
      <c r="D166" s="54"/>
      <c r="F166" s="55"/>
      <c r="G166" s="55"/>
    </row>
    <row r="167" spans="4:7" s="51" customFormat="1" x14ac:dyDescent="0.2">
      <c r="D167" s="54"/>
      <c r="F167" s="55"/>
      <c r="G167" s="55"/>
    </row>
    <row r="168" spans="4:7" s="51" customFormat="1" x14ac:dyDescent="0.2">
      <c r="D168" s="54"/>
      <c r="F168" s="55"/>
      <c r="G168" s="55"/>
    </row>
    <row r="169" spans="4:7" s="51" customFormat="1" x14ac:dyDescent="0.2">
      <c r="D169" s="54"/>
      <c r="F169" s="55"/>
      <c r="G169" s="55"/>
    </row>
    <row r="170" spans="4:7" s="51" customFormat="1" x14ac:dyDescent="0.2">
      <c r="D170" s="54"/>
      <c r="F170" s="55"/>
      <c r="G170" s="55"/>
    </row>
    <row r="171" spans="4:7" s="51" customFormat="1" x14ac:dyDescent="0.2">
      <c r="D171" s="54"/>
      <c r="F171" s="55"/>
      <c r="G171" s="55"/>
    </row>
    <row r="172" spans="4:7" s="51" customFormat="1" x14ac:dyDescent="0.2">
      <c r="D172" s="54"/>
      <c r="F172" s="55"/>
      <c r="G172" s="55"/>
    </row>
    <row r="173" spans="4:7" s="51" customFormat="1" x14ac:dyDescent="0.2">
      <c r="D173" s="54"/>
      <c r="F173" s="55"/>
      <c r="G173" s="55"/>
    </row>
    <row r="174" spans="4:7" s="51" customFormat="1" x14ac:dyDescent="0.2">
      <c r="D174" s="54"/>
      <c r="F174" s="55"/>
      <c r="G174" s="55"/>
    </row>
    <row r="175" spans="4:7" s="51" customFormat="1" x14ac:dyDescent="0.2">
      <c r="D175" s="54"/>
      <c r="F175" s="55"/>
      <c r="G175" s="55"/>
    </row>
    <row r="176" spans="4:7" s="51" customFormat="1" x14ac:dyDescent="0.2">
      <c r="D176" s="54"/>
      <c r="F176" s="55"/>
      <c r="G176" s="55"/>
    </row>
    <row r="177" spans="4:7" s="51" customFormat="1" x14ac:dyDescent="0.2">
      <c r="D177" s="54"/>
      <c r="F177" s="55"/>
      <c r="G177" s="55"/>
    </row>
    <row r="178" spans="4:7" s="51" customFormat="1" x14ac:dyDescent="0.2">
      <c r="D178" s="54"/>
      <c r="F178" s="55"/>
      <c r="G178" s="55"/>
    </row>
    <row r="179" spans="4:7" s="51" customFormat="1" x14ac:dyDescent="0.2">
      <c r="D179" s="54"/>
      <c r="F179" s="55"/>
      <c r="G179" s="55"/>
    </row>
    <row r="180" spans="4:7" s="51" customFormat="1" x14ac:dyDescent="0.2">
      <c r="D180" s="54"/>
      <c r="F180" s="55"/>
      <c r="G180" s="55"/>
    </row>
    <row r="181" spans="4:7" s="51" customFormat="1" x14ac:dyDescent="0.2">
      <c r="D181" s="54"/>
      <c r="F181" s="55"/>
      <c r="G181" s="55"/>
    </row>
    <row r="182" spans="4:7" s="51" customFormat="1" x14ac:dyDescent="0.2">
      <c r="D182" s="54"/>
      <c r="F182" s="55"/>
      <c r="G182" s="55"/>
    </row>
    <row r="183" spans="4:7" s="51" customFormat="1" x14ac:dyDescent="0.2">
      <c r="D183" s="54"/>
      <c r="F183" s="55"/>
      <c r="G183" s="55"/>
    </row>
    <row r="184" spans="4:7" s="51" customFormat="1" x14ac:dyDescent="0.2">
      <c r="D184" s="54"/>
      <c r="F184" s="55"/>
      <c r="G184" s="55"/>
    </row>
    <row r="185" spans="4:7" s="51" customFormat="1" x14ac:dyDescent="0.2">
      <c r="D185" s="54"/>
      <c r="F185" s="55"/>
      <c r="G185" s="55"/>
    </row>
    <row r="186" spans="4:7" s="51" customFormat="1" x14ac:dyDescent="0.2">
      <c r="D186" s="54"/>
      <c r="F186" s="55"/>
      <c r="G186" s="55"/>
    </row>
    <row r="187" spans="4:7" s="51" customFormat="1" x14ac:dyDescent="0.2">
      <c r="D187" s="54"/>
      <c r="F187" s="55"/>
      <c r="G187" s="55"/>
    </row>
    <row r="188" spans="4:7" s="51" customFormat="1" x14ac:dyDescent="0.2">
      <c r="D188" s="54"/>
      <c r="F188" s="55"/>
      <c r="G188" s="55"/>
    </row>
    <row r="189" spans="4:7" s="51" customFormat="1" x14ac:dyDescent="0.2">
      <c r="D189" s="54"/>
      <c r="F189" s="55"/>
      <c r="G189" s="55"/>
    </row>
    <row r="190" spans="4:7" s="51" customFormat="1" x14ac:dyDescent="0.2">
      <c r="D190" s="54"/>
      <c r="F190" s="55"/>
      <c r="G190" s="55"/>
    </row>
    <row r="191" spans="4:7" s="51" customFormat="1" x14ac:dyDescent="0.2">
      <c r="D191" s="54"/>
      <c r="F191" s="55"/>
      <c r="G191" s="55"/>
    </row>
    <row r="192" spans="4:7" s="51" customFormat="1" x14ac:dyDescent="0.2">
      <c r="D192" s="54"/>
      <c r="F192" s="55"/>
      <c r="G192" s="55"/>
    </row>
    <row r="193" spans="4:7" s="51" customFormat="1" x14ac:dyDescent="0.2">
      <c r="D193" s="54"/>
      <c r="F193" s="55"/>
      <c r="G193" s="55"/>
    </row>
    <row r="194" spans="4:7" s="51" customFormat="1" x14ac:dyDescent="0.2">
      <c r="D194" s="54"/>
      <c r="F194" s="55"/>
      <c r="G194" s="55"/>
    </row>
    <row r="195" spans="4:7" s="51" customFormat="1" x14ac:dyDescent="0.2">
      <c r="D195" s="54"/>
      <c r="F195" s="55"/>
      <c r="G195" s="55"/>
    </row>
    <row r="196" spans="4:7" s="51" customFormat="1" x14ac:dyDescent="0.2">
      <c r="D196" s="54"/>
      <c r="F196" s="55"/>
      <c r="G196" s="55"/>
    </row>
    <row r="197" spans="4:7" s="51" customFormat="1" x14ac:dyDescent="0.2">
      <c r="D197" s="54"/>
      <c r="F197" s="55"/>
      <c r="G197" s="55"/>
    </row>
    <row r="198" spans="4:7" s="51" customFormat="1" x14ac:dyDescent="0.2">
      <c r="D198" s="54"/>
      <c r="F198" s="55"/>
      <c r="G198" s="55"/>
    </row>
    <row r="199" spans="4:7" s="51" customFormat="1" x14ac:dyDescent="0.2">
      <c r="D199" s="54"/>
      <c r="F199" s="55"/>
      <c r="G199" s="55"/>
    </row>
    <row r="200" spans="4:7" s="51" customFormat="1" x14ac:dyDescent="0.2">
      <c r="D200" s="54"/>
      <c r="F200" s="55"/>
      <c r="G200" s="55"/>
    </row>
    <row r="201" spans="4:7" s="51" customFormat="1" x14ac:dyDescent="0.2">
      <c r="D201" s="54"/>
      <c r="F201" s="55"/>
      <c r="G201" s="55"/>
    </row>
    <row r="202" spans="4:7" s="51" customFormat="1" x14ac:dyDescent="0.2">
      <c r="D202" s="54"/>
      <c r="F202" s="55"/>
      <c r="G202" s="55"/>
    </row>
    <row r="203" spans="4:7" s="51" customFormat="1" x14ac:dyDescent="0.2">
      <c r="D203" s="54"/>
      <c r="F203" s="55"/>
      <c r="G203" s="55"/>
    </row>
    <row r="204" spans="4:7" s="51" customFormat="1" x14ac:dyDescent="0.2">
      <c r="D204" s="54"/>
      <c r="F204" s="55"/>
      <c r="G204" s="55"/>
    </row>
    <row r="205" spans="4:7" s="51" customFormat="1" x14ac:dyDescent="0.2">
      <c r="D205" s="54"/>
      <c r="F205" s="55"/>
      <c r="G205" s="55"/>
    </row>
    <row r="206" spans="4:7" s="51" customFormat="1" x14ac:dyDescent="0.2">
      <c r="D206" s="54"/>
      <c r="F206" s="55"/>
      <c r="G206" s="55"/>
    </row>
    <row r="207" spans="4:7" s="51" customFormat="1" x14ac:dyDescent="0.2">
      <c r="D207" s="54"/>
      <c r="F207" s="55"/>
      <c r="G207" s="55"/>
    </row>
    <row r="208" spans="4:7" s="51" customFormat="1" x14ac:dyDescent="0.2">
      <c r="D208" s="54"/>
      <c r="F208" s="55"/>
      <c r="G208" s="55"/>
    </row>
    <row r="209" spans="4:7" s="51" customFormat="1" x14ac:dyDescent="0.2">
      <c r="D209" s="54"/>
      <c r="F209" s="55"/>
      <c r="G209" s="55"/>
    </row>
    <row r="210" spans="4:7" s="51" customFormat="1" x14ac:dyDescent="0.2">
      <c r="D210" s="54"/>
      <c r="F210" s="55"/>
      <c r="G210" s="55"/>
    </row>
    <row r="211" spans="4:7" s="51" customFormat="1" x14ac:dyDescent="0.2">
      <c r="D211" s="54"/>
      <c r="F211" s="55"/>
      <c r="G211" s="55"/>
    </row>
    <row r="212" spans="4:7" s="51" customFormat="1" x14ac:dyDescent="0.2">
      <c r="D212" s="54"/>
      <c r="F212" s="55"/>
      <c r="G212" s="55"/>
    </row>
    <row r="213" spans="4:7" s="51" customFormat="1" x14ac:dyDescent="0.2">
      <c r="D213" s="54"/>
      <c r="F213" s="55"/>
      <c r="G213" s="55"/>
    </row>
    <row r="214" spans="4:7" s="51" customFormat="1" x14ac:dyDescent="0.2">
      <c r="D214" s="54"/>
      <c r="F214" s="55"/>
      <c r="G214" s="55"/>
    </row>
    <row r="215" spans="4:7" s="51" customFormat="1" x14ac:dyDescent="0.2">
      <c r="D215" s="54"/>
      <c r="F215" s="55"/>
      <c r="G215" s="55"/>
    </row>
    <row r="216" spans="4:7" s="51" customFormat="1" x14ac:dyDescent="0.2">
      <c r="D216" s="54"/>
      <c r="F216" s="55"/>
      <c r="G216" s="55"/>
    </row>
    <row r="217" spans="4:7" s="51" customFormat="1" x14ac:dyDescent="0.2">
      <c r="D217" s="54"/>
      <c r="F217" s="55"/>
      <c r="G217" s="55"/>
    </row>
    <row r="218" spans="4:7" s="51" customFormat="1" x14ac:dyDescent="0.2">
      <c r="D218" s="54"/>
      <c r="F218" s="55"/>
      <c r="G218" s="55"/>
    </row>
    <row r="219" spans="4:7" s="51" customFormat="1" x14ac:dyDescent="0.2">
      <c r="D219" s="54"/>
      <c r="F219" s="55"/>
      <c r="G219" s="55"/>
    </row>
    <row r="220" spans="4:7" s="51" customFormat="1" x14ac:dyDescent="0.2">
      <c r="D220" s="54"/>
      <c r="F220" s="55"/>
      <c r="G220" s="55"/>
    </row>
    <row r="221" spans="4:7" s="51" customFormat="1" x14ac:dyDescent="0.2">
      <c r="D221" s="54"/>
      <c r="F221" s="55"/>
      <c r="G221" s="55"/>
    </row>
    <row r="222" spans="4:7" s="51" customFormat="1" x14ac:dyDescent="0.2">
      <c r="D222" s="54"/>
      <c r="F222" s="55"/>
      <c r="G222" s="55"/>
    </row>
    <row r="223" spans="4:7" s="51" customFormat="1" x14ac:dyDescent="0.2">
      <c r="D223" s="54"/>
      <c r="F223" s="55"/>
      <c r="G223" s="55"/>
    </row>
    <row r="224" spans="4:7" s="51" customFormat="1" x14ac:dyDescent="0.2">
      <c r="D224" s="54"/>
      <c r="F224" s="55"/>
      <c r="G224" s="55"/>
    </row>
    <row r="225" spans="4:7" s="51" customFormat="1" x14ac:dyDescent="0.2">
      <c r="D225" s="54"/>
      <c r="F225" s="55"/>
      <c r="G225" s="55"/>
    </row>
    <row r="226" spans="4:7" s="51" customFormat="1" x14ac:dyDescent="0.2">
      <c r="D226" s="54"/>
      <c r="F226" s="55"/>
      <c r="G226" s="55"/>
    </row>
    <row r="227" spans="4:7" s="51" customFormat="1" x14ac:dyDescent="0.2">
      <c r="D227" s="54"/>
      <c r="F227" s="55"/>
      <c r="G227" s="55"/>
    </row>
    <row r="228" spans="4:7" s="51" customFormat="1" x14ac:dyDescent="0.2">
      <c r="D228" s="54"/>
      <c r="F228" s="55"/>
      <c r="G228" s="55"/>
    </row>
    <row r="229" spans="4:7" s="51" customFormat="1" x14ac:dyDescent="0.2">
      <c r="D229" s="54"/>
      <c r="F229" s="55"/>
      <c r="G229" s="55"/>
    </row>
    <row r="230" spans="4:7" s="51" customFormat="1" x14ac:dyDescent="0.2">
      <c r="D230" s="54"/>
      <c r="F230" s="55"/>
      <c r="G230" s="55"/>
    </row>
    <row r="231" spans="4:7" s="51" customFormat="1" x14ac:dyDescent="0.2">
      <c r="D231" s="54"/>
      <c r="F231" s="55"/>
      <c r="G231" s="55"/>
    </row>
    <row r="232" spans="4:7" s="51" customFormat="1" x14ac:dyDescent="0.2">
      <c r="D232" s="54"/>
      <c r="F232" s="55"/>
      <c r="G232" s="55"/>
    </row>
    <row r="233" spans="4:7" s="51" customFormat="1" x14ac:dyDescent="0.2">
      <c r="D233" s="54"/>
      <c r="F233" s="55"/>
      <c r="G233" s="55"/>
    </row>
    <row r="234" spans="4:7" s="51" customFormat="1" x14ac:dyDescent="0.2">
      <c r="D234" s="54"/>
      <c r="F234" s="55"/>
      <c r="G234" s="55"/>
    </row>
    <row r="235" spans="4:7" s="51" customFormat="1" x14ac:dyDescent="0.2">
      <c r="D235" s="54"/>
      <c r="F235" s="55"/>
      <c r="G235" s="55"/>
    </row>
    <row r="236" spans="4:7" s="51" customFormat="1" x14ac:dyDescent="0.2">
      <c r="D236" s="54"/>
      <c r="F236" s="55"/>
      <c r="G236" s="55"/>
    </row>
    <row r="237" spans="4:7" s="51" customFormat="1" x14ac:dyDescent="0.2">
      <c r="D237" s="54"/>
      <c r="F237" s="55"/>
      <c r="G237" s="55"/>
    </row>
    <row r="238" spans="4:7" s="51" customFormat="1" x14ac:dyDescent="0.2">
      <c r="D238" s="54"/>
      <c r="F238" s="55"/>
      <c r="G238" s="55"/>
    </row>
    <row r="239" spans="4:7" s="51" customFormat="1" x14ac:dyDescent="0.2">
      <c r="D239" s="54"/>
      <c r="F239" s="55"/>
      <c r="G239" s="55"/>
    </row>
    <row r="240" spans="4:7" s="51" customFormat="1" x14ac:dyDescent="0.2">
      <c r="D240" s="54"/>
      <c r="F240" s="55"/>
      <c r="G240" s="55"/>
    </row>
    <row r="241" spans="4:7" s="51" customFormat="1" x14ac:dyDescent="0.2">
      <c r="D241" s="54"/>
      <c r="F241" s="55"/>
      <c r="G241" s="55"/>
    </row>
    <row r="242" spans="4:7" s="51" customFormat="1" x14ac:dyDescent="0.2">
      <c r="D242" s="54"/>
      <c r="F242" s="55"/>
      <c r="G242" s="55"/>
    </row>
    <row r="243" spans="4:7" s="51" customFormat="1" x14ac:dyDescent="0.2">
      <c r="D243" s="54"/>
      <c r="F243" s="55"/>
      <c r="G243" s="55"/>
    </row>
    <row r="244" spans="4:7" s="51" customFormat="1" x14ac:dyDescent="0.2">
      <c r="D244" s="54"/>
      <c r="F244" s="55"/>
      <c r="G244" s="55"/>
    </row>
    <row r="245" spans="4:7" s="51" customFormat="1" x14ac:dyDescent="0.2">
      <c r="D245" s="54"/>
      <c r="F245" s="55"/>
      <c r="G245" s="55"/>
    </row>
    <row r="246" spans="4:7" s="51" customFormat="1" x14ac:dyDescent="0.2">
      <c r="D246" s="54"/>
      <c r="F246" s="55"/>
      <c r="G246" s="55"/>
    </row>
    <row r="247" spans="4:7" s="51" customFormat="1" x14ac:dyDescent="0.2">
      <c r="D247" s="54"/>
      <c r="F247" s="55"/>
      <c r="G247" s="55"/>
    </row>
    <row r="248" spans="4:7" s="51" customFormat="1" x14ac:dyDescent="0.2">
      <c r="D248" s="54"/>
      <c r="F248" s="55"/>
      <c r="G248" s="55"/>
    </row>
    <row r="249" spans="4:7" s="51" customFormat="1" x14ac:dyDescent="0.2">
      <c r="D249" s="54"/>
      <c r="F249" s="55"/>
      <c r="G249" s="55"/>
    </row>
    <row r="250" spans="4:7" s="51" customFormat="1" x14ac:dyDescent="0.2">
      <c r="D250" s="54"/>
      <c r="F250" s="55"/>
      <c r="G250" s="55"/>
    </row>
    <row r="251" spans="4:7" s="51" customFormat="1" x14ac:dyDescent="0.2">
      <c r="D251" s="54"/>
      <c r="F251" s="55"/>
      <c r="G251" s="55"/>
    </row>
    <row r="252" spans="4:7" s="51" customFormat="1" x14ac:dyDescent="0.2">
      <c r="D252" s="54"/>
      <c r="F252" s="55"/>
      <c r="G252" s="55"/>
    </row>
    <row r="253" spans="4:7" s="51" customFormat="1" x14ac:dyDescent="0.2">
      <c r="D253" s="54"/>
      <c r="F253" s="55"/>
      <c r="G253" s="55"/>
    </row>
    <row r="254" spans="4:7" s="51" customFormat="1" x14ac:dyDescent="0.2">
      <c r="D254" s="54"/>
      <c r="F254" s="55"/>
      <c r="G254" s="55"/>
    </row>
    <row r="255" spans="4:7" s="51" customFormat="1" x14ac:dyDescent="0.2">
      <c r="D255" s="54"/>
      <c r="F255" s="55"/>
      <c r="G255" s="55"/>
    </row>
    <row r="256" spans="4:7" s="51" customFormat="1" x14ac:dyDescent="0.2">
      <c r="D256" s="54"/>
      <c r="F256" s="55"/>
      <c r="G256" s="55"/>
    </row>
    <row r="257" spans="4:7" s="51" customFormat="1" x14ac:dyDescent="0.2">
      <c r="D257" s="54"/>
      <c r="F257" s="55"/>
      <c r="G257" s="55"/>
    </row>
    <row r="258" spans="4:7" s="51" customFormat="1" x14ac:dyDescent="0.2">
      <c r="D258" s="54"/>
      <c r="F258" s="55"/>
      <c r="G258" s="55"/>
    </row>
    <row r="259" spans="4:7" s="51" customFormat="1" x14ac:dyDescent="0.2">
      <c r="D259" s="54"/>
      <c r="F259" s="55"/>
      <c r="G259" s="55"/>
    </row>
    <row r="260" spans="4:7" s="51" customFormat="1" x14ac:dyDescent="0.2">
      <c r="D260" s="54"/>
      <c r="F260" s="55"/>
      <c r="G260" s="55"/>
    </row>
    <row r="261" spans="4:7" s="51" customFormat="1" x14ac:dyDescent="0.2">
      <c r="D261" s="54"/>
      <c r="F261" s="55"/>
      <c r="G261" s="55"/>
    </row>
    <row r="262" spans="4:7" s="51" customFormat="1" x14ac:dyDescent="0.2">
      <c r="D262" s="54"/>
      <c r="F262" s="55"/>
      <c r="G262" s="55"/>
    </row>
    <row r="263" spans="4:7" s="51" customFormat="1" x14ac:dyDescent="0.2">
      <c r="D263" s="54"/>
      <c r="F263" s="55"/>
      <c r="G263" s="55"/>
    </row>
    <row r="264" spans="4:7" s="51" customFormat="1" x14ac:dyDescent="0.2">
      <c r="D264" s="54"/>
      <c r="F264" s="55"/>
      <c r="G264" s="55"/>
    </row>
    <row r="265" spans="4:7" s="51" customFormat="1" x14ac:dyDescent="0.2">
      <c r="D265" s="54"/>
      <c r="F265" s="55"/>
      <c r="G265" s="55"/>
    </row>
    <row r="266" spans="4:7" s="51" customFormat="1" x14ac:dyDescent="0.2">
      <c r="D266" s="54"/>
      <c r="F266" s="55"/>
      <c r="G266" s="55"/>
    </row>
    <row r="267" spans="4:7" s="51" customFormat="1" x14ac:dyDescent="0.2">
      <c r="D267" s="54"/>
      <c r="F267" s="55"/>
      <c r="G267" s="55"/>
    </row>
    <row r="268" spans="4:7" s="51" customFormat="1" x14ac:dyDescent="0.2">
      <c r="D268" s="54"/>
      <c r="F268" s="55"/>
      <c r="G268" s="55"/>
    </row>
    <row r="269" spans="4:7" s="51" customFormat="1" x14ac:dyDescent="0.2">
      <c r="D269" s="54"/>
      <c r="F269" s="55"/>
      <c r="G269" s="55"/>
    </row>
    <row r="270" spans="4:7" s="51" customFormat="1" x14ac:dyDescent="0.2">
      <c r="D270" s="54"/>
      <c r="F270" s="55"/>
      <c r="G270" s="55"/>
    </row>
    <row r="271" spans="4:7" s="51" customFormat="1" x14ac:dyDescent="0.2">
      <c r="D271" s="54"/>
      <c r="F271" s="55"/>
      <c r="G271" s="55"/>
    </row>
    <row r="272" spans="4:7" s="51" customFormat="1" x14ac:dyDescent="0.2">
      <c r="D272" s="54"/>
      <c r="F272" s="55"/>
      <c r="G272" s="55"/>
    </row>
    <row r="273" spans="4:7" s="51" customFormat="1" x14ac:dyDescent="0.2">
      <c r="D273" s="54"/>
      <c r="F273" s="55"/>
      <c r="G273" s="55"/>
    </row>
    <row r="274" spans="4:7" s="51" customFormat="1" x14ac:dyDescent="0.2">
      <c r="D274" s="54"/>
      <c r="F274" s="55"/>
      <c r="G274" s="55"/>
    </row>
    <row r="275" spans="4:7" s="51" customFormat="1" x14ac:dyDescent="0.2">
      <c r="D275" s="54"/>
      <c r="F275" s="55"/>
      <c r="G275" s="55"/>
    </row>
    <row r="276" spans="4:7" s="51" customFormat="1" x14ac:dyDescent="0.2">
      <c r="D276" s="54"/>
      <c r="F276" s="55"/>
      <c r="G276" s="55"/>
    </row>
    <row r="277" spans="4:7" s="51" customFormat="1" x14ac:dyDescent="0.2">
      <c r="D277" s="54"/>
      <c r="F277" s="55"/>
      <c r="G277" s="55"/>
    </row>
    <row r="278" spans="4:7" s="51" customFormat="1" x14ac:dyDescent="0.2">
      <c r="D278" s="54"/>
      <c r="F278" s="55"/>
      <c r="G278" s="55"/>
    </row>
    <row r="279" spans="4:7" s="51" customFormat="1" x14ac:dyDescent="0.2">
      <c r="D279" s="54"/>
      <c r="F279" s="55"/>
      <c r="G279" s="55"/>
    </row>
    <row r="280" spans="4:7" s="51" customFormat="1" x14ac:dyDescent="0.2">
      <c r="D280" s="54"/>
      <c r="F280" s="55"/>
      <c r="G280" s="55"/>
    </row>
    <row r="281" spans="4:7" s="51" customFormat="1" x14ac:dyDescent="0.2">
      <c r="D281" s="54"/>
      <c r="F281" s="55"/>
      <c r="G281" s="55"/>
    </row>
    <row r="282" spans="4:7" s="51" customFormat="1" x14ac:dyDescent="0.2">
      <c r="D282" s="54"/>
      <c r="F282" s="55"/>
      <c r="G282" s="55"/>
    </row>
    <row r="283" spans="4:7" s="51" customFormat="1" x14ac:dyDescent="0.2">
      <c r="D283" s="54"/>
      <c r="F283" s="55"/>
      <c r="G283" s="55"/>
    </row>
    <row r="284" spans="4:7" s="51" customFormat="1" x14ac:dyDescent="0.2">
      <c r="D284" s="54"/>
      <c r="F284" s="55"/>
      <c r="G284" s="55"/>
    </row>
    <row r="285" spans="4:7" s="51" customFormat="1" x14ac:dyDescent="0.2">
      <c r="D285" s="54"/>
      <c r="F285" s="55"/>
      <c r="G285" s="55"/>
    </row>
    <row r="286" spans="4:7" s="51" customFormat="1" x14ac:dyDescent="0.2">
      <c r="D286" s="54"/>
      <c r="F286" s="55"/>
      <c r="G286" s="55"/>
    </row>
    <row r="287" spans="4:7" s="51" customFormat="1" x14ac:dyDescent="0.2">
      <c r="D287" s="54"/>
      <c r="F287" s="55"/>
      <c r="G287" s="55"/>
    </row>
    <row r="288" spans="4:7" s="51" customFormat="1" x14ac:dyDescent="0.2">
      <c r="D288" s="54"/>
      <c r="F288" s="55"/>
      <c r="G288" s="55"/>
    </row>
    <row r="289" spans="4:7" s="51" customFormat="1" x14ac:dyDescent="0.2">
      <c r="D289" s="54"/>
      <c r="F289" s="55"/>
      <c r="G289" s="55"/>
    </row>
    <row r="290" spans="4:7" s="51" customFormat="1" x14ac:dyDescent="0.2">
      <c r="D290" s="54"/>
      <c r="F290" s="55"/>
      <c r="G290" s="55"/>
    </row>
    <row r="291" spans="4:7" s="51" customFormat="1" x14ac:dyDescent="0.2">
      <c r="D291" s="54"/>
      <c r="F291" s="55"/>
      <c r="G291" s="55"/>
    </row>
    <row r="292" spans="4:7" s="51" customFormat="1" x14ac:dyDescent="0.2">
      <c r="D292" s="54"/>
      <c r="F292" s="55"/>
      <c r="G292" s="55"/>
    </row>
    <row r="293" spans="4:7" s="51" customFormat="1" x14ac:dyDescent="0.2">
      <c r="D293" s="54"/>
      <c r="F293" s="55"/>
      <c r="G293" s="55"/>
    </row>
    <row r="294" spans="4:7" s="51" customFormat="1" x14ac:dyDescent="0.2">
      <c r="D294" s="54"/>
      <c r="F294" s="55"/>
      <c r="G294" s="55"/>
    </row>
    <row r="295" spans="4:7" s="51" customFormat="1" x14ac:dyDescent="0.2">
      <c r="D295" s="54"/>
      <c r="F295" s="55"/>
      <c r="G295" s="55"/>
    </row>
    <row r="296" spans="4:7" s="51" customFormat="1" x14ac:dyDescent="0.2">
      <c r="D296" s="54"/>
      <c r="F296" s="55"/>
      <c r="G296" s="55"/>
    </row>
    <row r="297" spans="4:7" s="51" customFormat="1" x14ac:dyDescent="0.2">
      <c r="D297" s="54"/>
      <c r="F297" s="55"/>
      <c r="G297" s="55"/>
    </row>
    <row r="298" spans="4:7" s="51" customFormat="1" x14ac:dyDescent="0.2">
      <c r="D298" s="54"/>
      <c r="F298" s="55"/>
      <c r="G298" s="55"/>
    </row>
    <row r="299" spans="4:7" s="51" customFormat="1" x14ac:dyDescent="0.2">
      <c r="D299" s="54"/>
      <c r="F299" s="55"/>
      <c r="G299" s="55"/>
    </row>
    <row r="300" spans="4:7" s="51" customFormat="1" x14ac:dyDescent="0.2">
      <c r="D300" s="54"/>
      <c r="F300" s="55"/>
      <c r="G300" s="55"/>
    </row>
    <row r="301" spans="4:7" s="51" customFormat="1" x14ac:dyDescent="0.2">
      <c r="D301" s="54"/>
      <c r="F301" s="55"/>
      <c r="G301" s="55"/>
    </row>
    <row r="302" spans="4:7" s="51" customFormat="1" x14ac:dyDescent="0.2">
      <c r="D302" s="54"/>
      <c r="F302" s="55"/>
      <c r="G302" s="55"/>
    </row>
    <row r="303" spans="4:7" s="51" customFormat="1" x14ac:dyDescent="0.2">
      <c r="D303" s="54"/>
      <c r="F303" s="55"/>
      <c r="G303" s="55"/>
    </row>
    <row r="304" spans="4:7" s="51" customFormat="1" x14ac:dyDescent="0.2">
      <c r="D304" s="54"/>
      <c r="F304" s="55"/>
      <c r="G304" s="55"/>
    </row>
    <row r="305" spans="4:7" s="51" customFormat="1" x14ac:dyDescent="0.2">
      <c r="D305" s="54"/>
      <c r="F305" s="55"/>
      <c r="G305" s="55"/>
    </row>
    <row r="306" spans="4:7" s="51" customFormat="1" x14ac:dyDescent="0.2">
      <c r="D306" s="54"/>
      <c r="F306" s="55"/>
      <c r="G306" s="55"/>
    </row>
    <row r="307" spans="4:7" s="51" customFormat="1" x14ac:dyDescent="0.2">
      <c r="D307" s="54"/>
      <c r="F307" s="55"/>
      <c r="G307" s="55"/>
    </row>
    <row r="308" spans="4:7" s="51" customFormat="1" x14ac:dyDescent="0.2">
      <c r="D308" s="54"/>
      <c r="F308" s="55"/>
      <c r="G308" s="55"/>
    </row>
    <row r="309" spans="4:7" s="51" customFormat="1" x14ac:dyDescent="0.2">
      <c r="D309" s="54"/>
      <c r="F309" s="55"/>
      <c r="G309" s="55"/>
    </row>
    <row r="310" spans="4:7" s="51" customFormat="1" x14ac:dyDescent="0.2">
      <c r="D310" s="54"/>
      <c r="F310" s="55"/>
      <c r="G310" s="55"/>
    </row>
    <row r="311" spans="4:7" s="51" customFormat="1" x14ac:dyDescent="0.2">
      <c r="D311" s="54"/>
      <c r="F311" s="55"/>
      <c r="G311" s="55"/>
    </row>
    <row r="312" spans="4:7" s="51" customFormat="1" x14ac:dyDescent="0.2">
      <c r="D312" s="54"/>
      <c r="F312" s="55"/>
      <c r="G312" s="55"/>
    </row>
    <row r="313" spans="4:7" s="51" customFormat="1" x14ac:dyDescent="0.2">
      <c r="D313" s="54"/>
      <c r="F313" s="55"/>
      <c r="G313" s="55"/>
    </row>
    <row r="314" spans="4:7" s="51" customFormat="1" x14ac:dyDescent="0.2">
      <c r="D314" s="54"/>
      <c r="F314" s="55"/>
      <c r="G314" s="55"/>
    </row>
    <row r="315" spans="4:7" s="51" customFormat="1" x14ac:dyDescent="0.2">
      <c r="D315" s="54"/>
      <c r="F315" s="55"/>
      <c r="G315" s="55"/>
    </row>
    <row r="316" spans="4:7" s="51" customFormat="1" x14ac:dyDescent="0.2">
      <c r="D316" s="54"/>
      <c r="F316" s="55"/>
      <c r="G316" s="55"/>
    </row>
    <row r="317" spans="4:7" s="51" customFormat="1" x14ac:dyDescent="0.2">
      <c r="D317" s="54"/>
      <c r="F317" s="55"/>
      <c r="G317" s="55"/>
    </row>
    <row r="318" spans="4:7" s="51" customFormat="1" x14ac:dyDescent="0.2">
      <c r="D318" s="54"/>
      <c r="F318" s="55"/>
      <c r="G318" s="55"/>
    </row>
    <row r="319" spans="4:7" s="51" customFormat="1" x14ac:dyDescent="0.2">
      <c r="D319" s="54"/>
      <c r="F319" s="55"/>
      <c r="G319" s="55"/>
    </row>
    <row r="320" spans="4:7" s="51" customFormat="1" x14ac:dyDescent="0.2">
      <c r="D320" s="54"/>
      <c r="F320" s="55"/>
      <c r="G320" s="55"/>
    </row>
    <row r="321" spans="4:7" s="51" customFormat="1" x14ac:dyDescent="0.2">
      <c r="D321" s="54"/>
      <c r="F321" s="55"/>
      <c r="G321" s="55"/>
    </row>
    <row r="322" spans="4:7" s="51" customFormat="1" x14ac:dyDescent="0.2">
      <c r="D322" s="54"/>
      <c r="F322" s="55"/>
      <c r="G322" s="55"/>
    </row>
    <row r="323" spans="4:7" s="51" customFormat="1" x14ac:dyDescent="0.2">
      <c r="D323" s="54"/>
      <c r="F323" s="55"/>
      <c r="G323" s="55"/>
    </row>
    <row r="324" spans="4:7" s="51" customFormat="1" x14ac:dyDescent="0.2">
      <c r="D324" s="54"/>
      <c r="F324" s="55"/>
      <c r="G324" s="55"/>
    </row>
    <row r="325" spans="4:7" s="51" customFormat="1" x14ac:dyDescent="0.2">
      <c r="D325" s="54"/>
      <c r="F325" s="55"/>
      <c r="G325" s="55"/>
    </row>
    <row r="326" spans="4:7" s="51" customFormat="1" x14ac:dyDescent="0.2">
      <c r="D326" s="54"/>
      <c r="F326" s="55"/>
      <c r="G326" s="55"/>
    </row>
    <row r="327" spans="4:7" s="51" customFormat="1" x14ac:dyDescent="0.2">
      <c r="D327" s="54"/>
      <c r="F327" s="55"/>
      <c r="G327" s="55"/>
    </row>
    <row r="328" spans="4:7" s="51" customFormat="1" x14ac:dyDescent="0.2">
      <c r="D328" s="54"/>
      <c r="F328" s="55"/>
      <c r="G328" s="55"/>
    </row>
    <row r="329" spans="4:7" s="51" customFormat="1" x14ac:dyDescent="0.2">
      <c r="D329" s="54"/>
      <c r="F329" s="55"/>
      <c r="G329" s="55"/>
    </row>
    <row r="330" spans="4:7" s="51" customFormat="1" x14ac:dyDescent="0.2">
      <c r="D330" s="54"/>
      <c r="F330" s="55"/>
      <c r="G330" s="55"/>
    </row>
    <row r="331" spans="4:7" s="51" customFormat="1" x14ac:dyDescent="0.2">
      <c r="D331" s="54"/>
      <c r="F331" s="55"/>
      <c r="G331" s="55"/>
    </row>
    <row r="332" spans="4:7" s="51" customFormat="1" x14ac:dyDescent="0.2">
      <c r="D332" s="54"/>
      <c r="F332" s="55"/>
      <c r="G332" s="55"/>
    </row>
    <row r="333" spans="4:7" s="51" customFormat="1" x14ac:dyDescent="0.2">
      <c r="D333" s="54"/>
      <c r="F333" s="55"/>
      <c r="G333" s="55"/>
    </row>
    <row r="334" spans="4:7" s="51" customFormat="1" x14ac:dyDescent="0.2">
      <c r="D334" s="54"/>
      <c r="F334" s="55"/>
      <c r="G334" s="55"/>
    </row>
    <row r="335" spans="4:7" s="51" customFormat="1" x14ac:dyDescent="0.2">
      <c r="D335" s="54"/>
      <c r="F335" s="55"/>
      <c r="G335" s="55"/>
    </row>
    <row r="336" spans="4:7" s="51" customFormat="1" x14ac:dyDescent="0.2">
      <c r="D336" s="54"/>
      <c r="F336" s="55"/>
      <c r="G336" s="55"/>
    </row>
    <row r="337" spans="4:7" s="51" customFormat="1" x14ac:dyDescent="0.2">
      <c r="D337" s="54"/>
      <c r="F337" s="55"/>
      <c r="G337" s="55"/>
    </row>
    <row r="338" spans="4:7" s="51" customFormat="1" x14ac:dyDescent="0.2">
      <c r="D338" s="54"/>
      <c r="F338" s="55"/>
      <c r="G338" s="55"/>
    </row>
    <row r="339" spans="4:7" s="51" customFormat="1" x14ac:dyDescent="0.2">
      <c r="D339" s="54"/>
      <c r="F339" s="55"/>
      <c r="G339" s="55"/>
    </row>
    <row r="340" spans="4:7" s="51" customFormat="1" x14ac:dyDescent="0.2">
      <c r="D340" s="54"/>
      <c r="F340" s="55"/>
      <c r="G340" s="55"/>
    </row>
    <row r="341" spans="4:7" s="51" customFormat="1" x14ac:dyDescent="0.2">
      <c r="D341" s="54"/>
      <c r="F341" s="55"/>
      <c r="G341" s="55"/>
    </row>
    <row r="342" spans="4:7" s="51" customFormat="1" x14ac:dyDescent="0.2">
      <c r="D342" s="54"/>
      <c r="F342" s="55"/>
      <c r="G342" s="55"/>
    </row>
    <row r="343" spans="4:7" s="51" customFormat="1" x14ac:dyDescent="0.2">
      <c r="D343" s="54"/>
      <c r="F343" s="55"/>
      <c r="G343" s="55"/>
    </row>
    <row r="344" spans="4:7" s="51" customFormat="1" x14ac:dyDescent="0.2">
      <c r="D344" s="54"/>
      <c r="F344" s="55"/>
      <c r="G344" s="55"/>
    </row>
    <row r="345" spans="4:7" s="51" customFormat="1" x14ac:dyDescent="0.2">
      <c r="D345" s="54"/>
      <c r="F345" s="55"/>
      <c r="G345" s="55"/>
    </row>
    <row r="346" spans="4:7" s="51" customFormat="1" x14ac:dyDescent="0.2">
      <c r="D346" s="54"/>
      <c r="F346" s="55"/>
      <c r="G346" s="55"/>
    </row>
    <row r="347" spans="4:7" s="51" customFormat="1" x14ac:dyDescent="0.2">
      <c r="D347" s="54"/>
      <c r="F347" s="55"/>
      <c r="G347" s="55"/>
    </row>
    <row r="348" spans="4:7" s="51" customFormat="1" x14ac:dyDescent="0.2">
      <c r="D348" s="54"/>
      <c r="F348" s="55"/>
      <c r="G348" s="55"/>
    </row>
    <row r="349" spans="4:7" s="51" customFormat="1" x14ac:dyDescent="0.2">
      <c r="D349" s="54"/>
      <c r="F349" s="55"/>
      <c r="G349" s="55"/>
    </row>
    <row r="350" spans="4:7" s="51" customFormat="1" x14ac:dyDescent="0.2">
      <c r="D350" s="54"/>
      <c r="F350" s="55"/>
      <c r="G350" s="55"/>
    </row>
    <row r="351" spans="4:7" s="51" customFormat="1" x14ac:dyDescent="0.2">
      <c r="D351" s="54"/>
      <c r="F351" s="55"/>
      <c r="G351" s="55"/>
    </row>
    <row r="352" spans="4:7" s="51" customFormat="1" x14ac:dyDescent="0.2">
      <c r="D352" s="54"/>
      <c r="F352" s="55"/>
      <c r="G352" s="55"/>
    </row>
    <row r="353" spans="4:7" s="51" customFormat="1" x14ac:dyDescent="0.2">
      <c r="D353" s="54"/>
      <c r="F353" s="55"/>
      <c r="G353" s="55"/>
    </row>
    <row r="354" spans="4:7" s="51" customFormat="1" x14ac:dyDescent="0.2">
      <c r="D354" s="54"/>
      <c r="F354" s="55"/>
      <c r="G354" s="55"/>
    </row>
    <row r="355" spans="4:7" s="51" customFormat="1" x14ac:dyDescent="0.2">
      <c r="D355" s="54"/>
      <c r="F355" s="55"/>
      <c r="G355" s="55"/>
    </row>
    <row r="356" spans="4:7" s="51" customFormat="1" x14ac:dyDescent="0.2">
      <c r="D356" s="54"/>
      <c r="F356" s="55"/>
      <c r="G356" s="55"/>
    </row>
    <row r="357" spans="4:7" s="51" customFormat="1" x14ac:dyDescent="0.2">
      <c r="D357" s="54"/>
      <c r="F357" s="55"/>
      <c r="G357" s="55"/>
    </row>
    <row r="358" spans="4:7" s="51" customFormat="1" x14ac:dyDescent="0.2">
      <c r="D358" s="54"/>
      <c r="F358" s="55"/>
      <c r="G358" s="55"/>
    </row>
    <row r="359" spans="4:7" s="51" customFormat="1" x14ac:dyDescent="0.2">
      <c r="D359" s="54"/>
      <c r="F359" s="55"/>
      <c r="G359" s="55"/>
    </row>
    <row r="360" spans="4:7" s="51" customFormat="1" x14ac:dyDescent="0.2">
      <c r="D360" s="54"/>
      <c r="F360" s="55"/>
      <c r="G360" s="55"/>
    </row>
    <row r="361" spans="4:7" s="51" customFormat="1" x14ac:dyDescent="0.2">
      <c r="D361" s="54"/>
      <c r="F361" s="55"/>
      <c r="G361" s="55"/>
    </row>
    <row r="362" spans="4:7" s="51" customFormat="1" x14ac:dyDescent="0.2">
      <c r="D362" s="54"/>
      <c r="F362" s="55"/>
      <c r="G362" s="55"/>
    </row>
    <row r="363" spans="4:7" s="51" customFormat="1" x14ac:dyDescent="0.2">
      <c r="D363" s="54"/>
      <c r="F363" s="55"/>
      <c r="G363" s="55"/>
    </row>
    <row r="364" spans="4:7" s="51" customFormat="1" x14ac:dyDescent="0.2">
      <c r="D364" s="54"/>
      <c r="F364" s="55"/>
      <c r="G364" s="55"/>
    </row>
    <row r="365" spans="4:7" s="51" customFormat="1" x14ac:dyDescent="0.2">
      <c r="D365" s="54"/>
      <c r="F365" s="55"/>
      <c r="G365" s="55"/>
    </row>
    <row r="366" spans="4:7" s="51" customFormat="1" x14ac:dyDescent="0.2">
      <c r="D366" s="54"/>
      <c r="F366" s="55"/>
      <c r="G366" s="55"/>
    </row>
    <row r="367" spans="4:7" s="51" customFormat="1" x14ac:dyDescent="0.2">
      <c r="D367" s="54"/>
      <c r="F367" s="55"/>
      <c r="G367" s="55"/>
    </row>
    <row r="368" spans="4:7" s="51" customFormat="1" x14ac:dyDescent="0.2">
      <c r="D368" s="54"/>
      <c r="F368" s="55"/>
      <c r="G368" s="55"/>
    </row>
    <row r="369" spans="4:7" s="51" customFormat="1" x14ac:dyDescent="0.2">
      <c r="D369" s="54"/>
      <c r="F369" s="55"/>
      <c r="G369" s="55"/>
    </row>
    <row r="370" spans="4:7" s="51" customFormat="1" x14ac:dyDescent="0.2">
      <c r="D370" s="54"/>
      <c r="F370" s="55"/>
      <c r="G370" s="55"/>
    </row>
    <row r="371" spans="4:7" s="51" customFormat="1" x14ac:dyDescent="0.2">
      <c r="D371" s="54"/>
      <c r="F371" s="55"/>
      <c r="G371" s="55"/>
    </row>
    <row r="372" spans="4:7" s="51" customFormat="1" x14ac:dyDescent="0.2">
      <c r="D372" s="54"/>
      <c r="F372" s="55"/>
      <c r="G372" s="55"/>
    </row>
    <row r="373" spans="4:7" s="51" customFormat="1" x14ac:dyDescent="0.2">
      <c r="D373" s="54"/>
      <c r="F373" s="55"/>
      <c r="G373" s="55"/>
    </row>
    <row r="374" spans="4:7" s="51" customFormat="1" x14ac:dyDescent="0.2">
      <c r="D374" s="54"/>
      <c r="F374" s="55"/>
      <c r="G374" s="55"/>
    </row>
    <row r="375" spans="4:7" s="51" customFormat="1" x14ac:dyDescent="0.2">
      <c r="D375" s="54"/>
      <c r="F375" s="55"/>
      <c r="G375" s="55"/>
    </row>
    <row r="376" spans="4:7" s="51" customFormat="1" x14ac:dyDescent="0.2">
      <c r="D376" s="54"/>
      <c r="F376" s="55"/>
      <c r="G376" s="55"/>
    </row>
    <row r="377" spans="4:7" s="51" customFormat="1" x14ac:dyDescent="0.2">
      <c r="D377" s="54"/>
      <c r="F377" s="55"/>
      <c r="G377" s="55"/>
    </row>
    <row r="378" spans="4:7" s="51" customFormat="1" x14ac:dyDescent="0.2">
      <c r="D378" s="54"/>
      <c r="F378" s="55"/>
      <c r="G378" s="55"/>
    </row>
    <row r="379" spans="4:7" s="51" customFormat="1" x14ac:dyDescent="0.2">
      <c r="D379" s="54"/>
      <c r="F379" s="55"/>
      <c r="G379" s="55"/>
    </row>
    <row r="380" spans="4:7" s="51" customFormat="1" x14ac:dyDescent="0.2">
      <c r="D380" s="54"/>
      <c r="F380" s="55"/>
      <c r="G380" s="55"/>
    </row>
    <row r="381" spans="4:7" s="51" customFormat="1" x14ac:dyDescent="0.2">
      <c r="D381" s="54"/>
      <c r="F381" s="55"/>
      <c r="G381" s="55"/>
    </row>
    <row r="382" spans="4:7" s="51" customFormat="1" x14ac:dyDescent="0.2">
      <c r="D382" s="54"/>
      <c r="F382" s="55"/>
      <c r="G382" s="55"/>
    </row>
    <row r="383" spans="4:7" s="51" customFormat="1" x14ac:dyDescent="0.2">
      <c r="D383" s="54"/>
      <c r="F383" s="55"/>
      <c r="G383" s="55"/>
    </row>
    <row r="384" spans="4:7" s="51" customFormat="1" x14ac:dyDescent="0.2">
      <c r="D384" s="54"/>
      <c r="F384" s="55"/>
      <c r="G384" s="55"/>
    </row>
    <row r="385" spans="4:7" s="51" customFormat="1" x14ac:dyDescent="0.2">
      <c r="D385" s="54"/>
      <c r="F385" s="55"/>
      <c r="G385" s="55"/>
    </row>
    <row r="386" spans="4:7" s="51" customFormat="1" x14ac:dyDescent="0.2">
      <c r="D386" s="54"/>
      <c r="F386" s="55"/>
      <c r="G386" s="55"/>
    </row>
    <row r="387" spans="4:7" s="51" customFormat="1" x14ac:dyDescent="0.2">
      <c r="D387" s="54"/>
      <c r="F387" s="55"/>
      <c r="G387" s="55"/>
    </row>
    <row r="388" spans="4:7" s="51" customFormat="1" x14ac:dyDescent="0.2">
      <c r="D388" s="54"/>
      <c r="F388" s="55"/>
      <c r="G388" s="55"/>
    </row>
    <row r="389" spans="4:7" s="51" customFormat="1" x14ac:dyDescent="0.2">
      <c r="D389" s="54"/>
      <c r="F389" s="55"/>
      <c r="G389" s="55"/>
    </row>
    <row r="390" spans="4:7" s="51" customFormat="1" x14ac:dyDescent="0.2">
      <c r="D390" s="54"/>
      <c r="F390" s="55"/>
      <c r="G390" s="55"/>
    </row>
    <row r="391" spans="4:7" s="51" customFormat="1" x14ac:dyDescent="0.2">
      <c r="D391" s="54"/>
      <c r="F391" s="55"/>
      <c r="G391" s="55"/>
    </row>
    <row r="392" spans="4:7" s="51" customFormat="1" x14ac:dyDescent="0.2">
      <c r="D392" s="54"/>
      <c r="F392" s="55"/>
      <c r="G392" s="55"/>
    </row>
    <row r="393" spans="4:7" s="51" customFormat="1" x14ac:dyDescent="0.2">
      <c r="D393" s="54"/>
      <c r="F393" s="55"/>
      <c r="G393" s="55"/>
    </row>
    <row r="394" spans="4:7" s="51" customFormat="1" x14ac:dyDescent="0.2">
      <c r="D394" s="54"/>
      <c r="F394" s="55"/>
      <c r="G394" s="55"/>
    </row>
    <row r="395" spans="4:7" s="51" customFormat="1" x14ac:dyDescent="0.2">
      <c r="D395" s="54"/>
      <c r="F395" s="55"/>
      <c r="G395" s="55"/>
    </row>
    <row r="396" spans="4:7" s="51" customFormat="1" x14ac:dyDescent="0.2">
      <c r="D396" s="54"/>
      <c r="F396" s="55"/>
      <c r="G396" s="55"/>
    </row>
    <row r="397" spans="4:7" s="51" customFormat="1" x14ac:dyDescent="0.2">
      <c r="D397" s="54"/>
      <c r="F397" s="55"/>
      <c r="G397" s="55"/>
    </row>
    <row r="398" spans="4:7" s="51" customFormat="1" x14ac:dyDescent="0.2">
      <c r="D398" s="54"/>
      <c r="F398" s="55"/>
      <c r="G398" s="55"/>
    </row>
    <row r="399" spans="4:7" s="51" customFormat="1" x14ac:dyDescent="0.2">
      <c r="D399" s="54"/>
      <c r="F399" s="55"/>
      <c r="G399" s="55"/>
    </row>
    <row r="400" spans="4:7" s="51" customFormat="1" x14ac:dyDescent="0.2">
      <c r="D400" s="54"/>
      <c r="F400" s="55"/>
      <c r="G400" s="55"/>
    </row>
    <row r="401" spans="4:7" s="51" customFormat="1" x14ac:dyDescent="0.2">
      <c r="D401" s="54"/>
      <c r="F401" s="55"/>
      <c r="G401" s="55"/>
    </row>
    <row r="402" spans="4:7" s="51" customFormat="1" x14ac:dyDescent="0.2">
      <c r="D402" s="54"/>
      <c r="F402" s="55"/>
      <c r="G402" s="55"/>
    </row>
    <row r="403" spans="4:7" s="51" customFormat="1" x14ac:dyDescent="0.2">
      <c r="D403" s="54"/>
      <c r="F403" s="55"/>
      <c r="G403" s="55"/>
    </row>
    <row r="404" spans="4:7" s="51" customFormat="1" x14ac:dyDescent="0.2">
      <c r="D404" s="54"/>
      <c r="F404" s="55"/>
      <c r="G404" s="55"/>
    </row>
    <row r="405" spans="4:7" s="51" customFormat="1" x14ac:dyDescent="0.2">
      <c r="D405" s="54"/>
      <c r="F405" s="55"/>
      <c r="G405" s="55"/>
    </row>
    <row r="406" spans="4:7" s="51" customFormat="1" x14ac:dyDescent="0.2">
      <c r="D406" s="54"/>
      <c r="F406" s="55"/>
      <c r="G406" s="55"/>
    </row>
    <row r="407" spans="4:7" s="51" customFormat="1" x14ac:dyDescent="0.2">
      <c r="D407" s="54"/>
      <c r="F407" s="55"/>
      <c r="G407" s="55"/>
    </row>
    <row r="408" spans="4:7" s="51" customFormat="1" x14ac:dyDescent="0.2">
      <c r="D408" s="54"/>
      <c r="F408" s="55"/>
      <c r="G408" s="55"/>
    </row>
    <row r="409" spans="4:7" s="51" customFormat="1" x14ac:dyDescent="0.2">
      <c r="D409" s="54"/>
      <c r="F409" s="55"/>
      <c r="G409" s="55"/>
    </row>
    <row r="410" spans="4:7" s="51" customFormat="1" x14ac:dyDescent="0.2">
      <c r="D410" s="54"/>
      <c r="F410" s="55"/>
      <c r="G410" s="55"/>
    </row>
    <row r="411" spans="4:7" s="51" customFormat="1" x14ac:dyDescent="0.2">
      <c r="D411" s="54"/>
      <c r="F411" s="55"/>
      <c r="G411" s="55"/>
    </row>
    <row r="412" spans="4:7" s="51" customFormat="1" x14ac:dyDescent="0.2">
      <c r="D412" s="54"/>
      <c r="F412" s="55"/>
      <c r="G412" s="55"/>
    </row>
    <row r="413" spans="4:7" s="51" customFormat="1" x14ac:dyDescent="0.2">
      <c r="D413" s="54"/>
      <c r="F413" s="55"/>
      <c r="G413" s="55"/>
    </row>
    <row r="414" spans="4:7" s="51" customFormat="1" x14ac:dyDescent="0.2">
      <c r="D414" s="54"/>
      <c r="F414" s="55"/>
      <c r="G414" s="55"/>
    </row>
    <row r="415" spans="4:7" s="51" customFormat="1" x14ac:dyDescent="0.2">
      <c r="D415" s="54"/>
      <c r="F415" s="55"/>
      <c r="G415" s="55"/>
    </row>
    <row r="416" spans="4:7" s="51" customFormat="1" x14ac:dyDescent="0.2">
      <c r="D416" s="54"/>
      <c r="F416" s="55"/>
      <c r="G416" s="55"/>
    </row>
    <row r="417" spans="4:7" s="51" customFormat="1" x14ac:dyDescent="0.2">
      <c r="D417" s="54"/>
      <c r="F417" s="55"/>
      <c r="G417" s="55"/>
    </row>
    <row r="418" spans="4:7" s="51" customFormat="1" x14ac:dyDescent="0.2">
      <c r="D418" s="54"/>
      <c r="F418" s="55"/>
      <c r="G418" s="55"/>
    </row>
    <row r="419" spans="4:7" s="51" customFormat="1" x14ac:dyDescent="0.2">
      <c r="D419" s="54"/>
      <c r="F419" s="55"/>
      <c r="G419" s="55"/>
    </row>
    <row r="420" spans="4:7" s="51" customFormat="1" x14ac:dyDescent="0.2">
      <c r="D420" s="54"/>
      <c r="F420" s="55"/>
      <c r="G420" s="55"/>
    </row>
    <row r="421" spans="4:7" s="51" customFormat="1" x14ac:dyDescent="0.2">
      <c r="D421" s="54"/>
      <c r="F421" s="55"/>
      <c r="G421" s="55"/>
    </row>
    <row r="422" spans="4:7" s="51" customFormat="1" x14ac:dyDescent="0.2">
      <c r="D422" s="54"/>
      <c r="F422" s="55"/>
      <c r="G422" s="55"/>
    </row>
    <row r="423" spans="4:7" s="51" customFormat="1" x14ac:dyDescent="0.2">
      <c r="D423" s="54"/>
      <c r="F423" s="55"/>
      <c r="G423" s="55"/>
    </row>
    <row r="424" spans="4:7" s="51" customFormat="1" x14ac:dyDescent="0.2">
      <c r="D424" s="54"/>
      <c r="F424" s="55"/>
      <c r="G424" s="55"/>
    </row>
    <row r="425" spans="4:7" s="51" customFormat="1" x14ac:dyDescent="0.2">
      <c r="D425" s="54"/>
      <c r="F425" s="55"/>
      <c r="G425" s="55"/>
    </row>
    <row r="426" spans="4:7" s="51" customFormat="1" x14ac:dyDescent="0.2">
      <c r="D426" s="54"/>
      <c r="F426" s="55"/>
      <c r="G426" s="55"/>
    </row>
    <row r="427" spans="4:7" s="51" customFormat="1" x14ac:dyDescent="0.2">
      <c r="D427" s="54"/>
      <c r="F427" s="55"/>
      <c r="G427" s="55"/>
    </row>
    <row r="428" spans="4:7" s="51" customFormat="1" x14ac:dyDescent="0.2">
      <c r="D428" s="54"/>
      <c r="F428" s="55"/>
      <c r="G428" s="55"/>
    </row>
    <row r="429" spans="4:7" s="51" customFormat="1" x14ac:dyDescent="0.2">
      <c r="D429" s="54"/>
      <c r="F429" s="55"/>
      <c r="G429" s="55"/>
    </row>
    <row r="430" spans="4:7" s="51" customFormat="1" x14ac:dyDescent="0.2">
      <c r="D430" s="54"/>
      <c r="F430" s="55"/>
      <c r="G430" s="55"/>
    </row>
    <row r="431" spans="4:7" s="51" customFormat="1" x14ac:dyDescent="0.2">
      <c r="D431" s="54"/>
      <c r="F431" s="55"/>
      <c r="G431" s="55"/>
    </row>
    <row r="432" spans="4:7" s="51" customFormat="1" x14ac:dyDescent="0.2">
      <c r="D432" s="54"/>
      <c r="F432" s="55"/>
      <c r="G432" s="55"/>
    </row>
    <row r="433" spans="4:7" s="51" customFormat="1" x14ac:dyDescent="0.2">
      <c r="D433" s="54"/>
      <c r="F433" s="55"/>
      <c r="G433" s="55"/>
    </row>
    <row r="434" spans="4:7" s="51" customFormat="1" x14ac:dyDescent="0.2">
      <c r="D434" s="54"/>
      <c r="F434" s="55"/>
      <c r="G434" s="55"/>
    </row>
    <row r="435" spans="4:7" s="51" customFormat="1" x14ac:dyDescent="0.2">
      <c r="D435" s="54"/>
      <c r="F435" s="55"/>
      <c r="G435" s="55"/>
    </row>
    <row r="436" spans="4:7" s="51" customFormat="1" x14ac:dyDescent="0.2">
      <c r="D436" s="54"/>
      <c r="F436" s="55"/>
      <c r="G436" s="55"/>
    </row>
    <row r="437" spans="4:7" s="51" customFormat="1" x14ac:dyDescent="0.2">
      <c r="D437" s="54"/>
      <c r="F437" s="55"/>
      <c r="G437" s="55"/>
    </row>
    <row r="438" spans="4:7" s="51" customFormat="1" x14ac:dyDescent="0.2">
      <c r="D438" s="54"/>
      <c r="F438" s="55"/>
      <c r="G438" s="55"/>
    </row>
    <row r="439" spans="4:7" s="51" customFormat="1" x14ac:dyDescent="0.2">
      <c r="D439" s="54"/>
      <c r="F439" s="55"/>
      <c r="G439" s="55"/>
    </row>
    <row r="440" spans="4:7" s="51" customFormat="1" x14ac:dyDescent="0.2">
      <c r="D440" s="54"/>
      <c r="F440" s="55"/>
      <c r="G440" s="55"/>
    </row>
    <row r="441" spans="4:7" s="51" customFormat="1" x14ac:dyDescent="0.2">
      <c r="D441" s="54"/>
      <c r="F441" s="55"/>
      <c r="G441" s="55"/>
    </row>
    <row r="442" spans="4:7" s="51" customFormat="1" x14ac:dyDescent="0.2">
      <c r="D442" s="54"/>
      <c r="F442" s="55"/>
      <c r="G442" s="55"/>
    </row>
    <row r="443" spans="4:7" s="51" customFormat="1" x14ac:dyDescent="0.2">
      <c r="D443" s="54"/>
      <c r="F443" s="55"/>
      <c r="G443" s="55"/>
    </row>
    <row r="444" spans="4:7" s="51" customFormat="1" x14ac:dyDescent="0.2">
      <c r="D444" s="54"/>
      <c r="F444" s="55"/>
      <c r="G444" s="55"/>
    </row>
    <row r="445" spans="4:7" s="51" customFormat="1" x14ac:dyDescent="0.2">
      <c r="D445" s="54"/>
      <c r="F445" s="55"/>
      <c r="G445" s="55"/>
    </row>
    <row r="446" spans="4:7" s="51" customFormat="1" x14ac:dyDescent="0.2">
      <c r="D446" s="54"/>
      <c r="F446" s="55"/>
      <c r="G446" s="55"/>
    </row>
    <row r="447" spans="4:7" s="51" customFormat="1" x14ac:dyDescent="0.2">
      <c r="D447" s="54"/>
      <c r="F447" s="55"/>
      <c r="G447" s="55"/>
    </row>
    <row r="448" spans="4:7" s="51" customFormat="1" x14ac:dyDescent="0.2">
      <c r="D448" s="54"/>
      <c r="F448" s="55"/>
      <c r="G448" s="55"/>
    </row>
    <row r="449" spans="4:7" s="51" customFormat="1" x14ac:dyDescent="0.2">
      <c r="D449" s="54"/>
      <c r="F449" s="55"/>
      <c r="G449" s="55"/>
    </row>
    <row r="450" spans="4:7" s="51" customFormat="1" x14ac:dyDescent="0.2">
      <c r="D450" s="54"/>
      <c r="F450" s="55"/>
      <c r="G450" s="55"/>
    </row>
    <row r="451" spans="4:7" s="51" customFormat="1" x14ac:dyDescent="0.2">
      <c r="D451" s="54"/>
      <c r="F451" s="55"/>
      <c r="G451" s="55"/>
    </row>
    <row r="452" spans="4:7" s="51" customFormat="1" x14ac:dyDescent="0.2">
      <c r="D452" s="54"/>
      <c r="F452" s="55"/>
      <c r="G452" s="55"/>
    </row>
    <row r="453" spans="4:7" s="51" customFormat="1" x14ac:dyDescent="0.2">
      <c r="D453" s="54"/>
      <c r="F453" s="55"/>
      <c r="G453" s="55"/>
    </row>
    <row r="454" spans="4:7" s="51" customFormat="1" x14ac:dyDescent="0.2">
      <c r="D454" s="54"/>
      <c r="F454" s="55"/>
      <c r="G454" s="55"/>
    </row>
    <row r="455" spans="4:7" s="51" customFormat="1" x14ac:dyDescent="0.2">
      <c r="D455" s="54"/>
      <c r="F455" s="55"/>
      <c r="G455" s="55"/>
    </row>
    <row r="456" spans="4:7" s="51" customFormat="1" x14ac:dyDescent="0.2">
      <c r="D456" s="54"/>
      <c r="F456" s="55"/>
      <c r="G456" s="55"/>
    </row>
    <row r="457" spans="4:7" s="51" customFormat="1" x14ac:dyDescent="0.2">
      <c r="D457" s="54"/>
      <c r="F457" s="55"/>
      <c r="G457" s="55"/>
    </row>
    <row r="458" spans="4:7" s="51" customFormat="1" x14ac:dyDescent="0.2">
      <c r="D458" s="54"/>
      <c r="F458" s="55"/>
      <c r="G458" s="55"/>
    </row>
    <row r="459" spans="4:7" s="51" customFormat="1" x14ac:dyDescent="0.2">
      <c r="D459" s="54"/>
      <c r="F459" s="55"/>
      <c r="G459" s="55"/>
    </row>
    <row r="460" spans="4:7" s="51" customFormat="1" x14ac:dyDescent="0.2">
      <c r="D460" s="54"/>
      <c r="F460" s="55"/>
      <c r="G460" s="55"/>
    </row>
    <row r="461" spans="4:7" s="51" customFormat="1" x14ac:dyDescent="0.2">
      <c r="D461" s="54"/>
      <c r="F461" s="55"/>
      <c r="G461" s="55"/>
    </row>
    <row r="462" spans="4:7" s="51" customFormat="1" x14ac:dyDescent="0.2">
      <c r="D462" s="54"/>
      <c r="F462" s="55"/>
      <c r="G462" s="55"/>
    </row>
    <row r="463" spans="4:7" s="51" customFormat="1" x14ac:dyDescent="0.2">
      <c r="D463" s="54"/>
      <c r="F463" s="55"/>
      <c r="G463" s="55"/>
    </row>
    <row r="464" spans="4:7" s="51" customFormat="1" x14ac:dyDescent="0.2">
      <c r="D464" s="54"/>
      <c r="F464" s="55"/>
      <c r="G464" s="55"/>
    </row>
    <row r="465" spans="4:7" s="51" customFormat="1" x14ac:dyDescent="0.2">
      <c r="D465" s="54"/>
      <c r="F465" s="55"/>
      <c r="G465" s="55"/>
    </row>
    <row r="466" spans="4:7" s="51" customFormat="1" x14ac:dyDescent="0.2">
      <c r="D466" s="54"/>
      <c r="F466" s="55"/>
      <c r="G466" s="55"/>
    </row>
    <row r="467" spans="4:7" s="51" customFormat="1" x14ac:dyDescent="0.2">
      <c r="D467" s="54"/>
      <c r="F467" s="55"/>
      <c r="G467" s="55"/>
    </row>
    <row r="468" spans="4:7" s="51" customFormat="1" x14ac:dyDescent="0.2">
      <c r="D468" s="54"/>
      <c r="F468" s="55"/>
      <c r="G468" s="55"/>
    </row>
    <row r="469" spans="4:7" s="51" customFormat="1" x14ac:dyDescent="0.2">
      <c r="D469" s="54"/>
      <c r="F469" s="55"/>
      <c r="G469" s="55"/>
    </row>
    <row r="470" spans="4:7" s="51" customFormat="1" x14ac:dyDescent="0.2">
      <c r="D470" s="54"/>
      <c r="F470" s="55"/>
      <c r="G470" s="55"/>
    </row>
    <row r="471" spans="4:7" s="51" customFormat="1" x14ac:dyDescent="0.2">
      <c r="D471" s="54"/>
      <c r="F471" s="55"/>
      <c r="G471" s="55"/>
    </row>
    <row r="472" spans="4:7" s="51" customFormat="1" x14ac:dyDescent="0.2">
      <c r="D472" s="54"/>
      <c r="F472" s="55"/>
      <c r="G472" s="55"/>
    </row>
    <row r="473" spans="4:7" s="51" customFormat="1" x14ac:dyDescent="0.2">
      <c r="D473" s="54"/>
      <c r="F473" s="55"/>
      <c r="G473" s="55"/>
    </row>
    <row r="474" spans="4:7" s="51" customFormat="1" x14ac:dyDescent="0.2">
      <c r="D474" s="54"/>
      <c r="F474" s="55"/>
      <c r="G474" s="55"/>
    </row>
    <row r="475" spans="4:7" s="51" customFormat="1" x14ac:dyDescent="0.2">
      <c r="D475" s="54"/>
      <c r="F475" s="55"/>
      <c r="G475" s="55"/>
    </row>
    <row r="476" spans="4:7" s="51" customFormat="1" x14ac:dyDescent="0.2">
      <c r="D476" s="54"/>
      <c r="F476" s="55"/>
      <c r="G476" s="55"/>
    </row>
    <row r="477" spans="4:7" s="51" customFormat="1" x14ac:dyDescent="0.2">
      <c r="D477" s="54"/>
      <c r="F477" s="55"/>
      <c r="G477" s="55"/>
    </row>
    <row r="478" spans="4:7" s="51" customFormat="1" x14ac:dyDescent="0.2">
      <c r="D478" s="54"/>
      <c r="F478" s="55"/>
      <c r="G478" s="55"/>
    </row>
    <row r="479" spans="4:7" s="51" customFormat="1" x14ac:dyDescent="0.2">
      <c r="D479" s="54"/>
      <c r="F479" s="55"/>
      <c r="G479" s="55"/>
    </row>
    <row r="480" spans="4:7" s="51" customFormat="1" x14ac:dyDescent="0.2">
      <c r="D480" s="54"/>
      <c r="F480" s="55"/>
      <c r="G480" s="55"/>
    </row>
    <row r="481" spans="4:7" s="51" customFormat="1" x14ac:dyDescent="0.2">
      <c r="D481" s="54"/>
      <c r="F481" s="55"/>
      <c r="G481" s="55"/>
    </row>
    <row r="482" spans="4:7" s="51" customFormat="1" x14ac:dyDescent="0.2">
      <c r="D482" s="54"/>
      <c r="F482" s="55"/>
      <c r="G482" s="55"/>
    </row>
    <row r="483" spans="4:7" s="51" customFormat="1" x14ac:dyDescent="0.2">
      <c r="D483" s="54"/>
      <c r="F483" s="55"/>
      <c r="G483" s="55"/>
    </row>
    <row r="484" spans="4:7" s="51" customFormat="1" x14ac:dyDescent="0.2">
      <c r="D484" s="54"/>
      <c r="F484" s="55"/>
      <c r="G484" s="55"/>
    </row>
    <row r="485" spans="4:7" s="51" customFormat="1" x14ac:dyDescent="0.2">
      <c r="D485" s="54"/>
      <c r="F485" s="55"/>
      <c r="G485" s="55"/>
    </row>
    <row r="486" spans="4:7" s="51" customFormat="1" x14ac:dyDescent="0.2">
      <c r="D486" s="54"/>
      <c r="F486" s="55"/>
      <c r="G486" s="55"/>
    </row>
    <row r="487" spans="4:7" s="51" customFormat="1" x14ac:dyDescent="0.2">
      <c r="D487" s="54"/>
      <c r="F487" s="55"/>
      <c r="G487" s="55"/>
    </row>
    <row r="488" spans="4:7" s="51" customFormat="1" x14ac:dyDescent="0.2">
      <c r="D488" s="54"/>
      <c r="F488" s="55"/>
      <c r="G488" s="55"/>
    </row>
    <row r="489" spans="4:7" s="51" customFormat="1" x14ac:dyDescent="0.2">
      <c r="D489" s="54"/>
      <c r="F489" s="55"/>
      <c r="G489" s="55"/>
    </row>
    <row r="490" spans="4:7" s="51" customFormat="1" x14ac:dyDescent="0.2">
      <c r="D490" s="54"/>
      <c r="F490" s="55"/>
      <c r="G490" s="55"/>
    </row>
    <row r="491" spans="4:7" s="51" customFormat="1" x14ac:dyDescent="0.2">
      <c r="D491" s="54"/>
      <c r="F491" s="55"/>
      <c r="G491" s="55"/>
    </row>
    <row r="492" spans="4:7" s="51" customFormat="1" x14ac:dyDescent="0.2">
      <c r="D492" s="54"/>
      <c r="F492" s="55"/>
      <c r="G492" s="55"/>
    </row>
    <row r="493" spans="4:7" s="51" customFormat="1" x14ac:dyDescent="0.2">
      <c r="D493" s="54"/>
      <c r="F493" s="55"/>
      <c r="G493" s="55"/>
    </row>
    <row r="494" spans="4:7" s="51" customFormat="1" x14ac:dyDescent="0.2">
      <c r="D494" s="54"/>
      <c r="F494" s="55"/>
      <c r="G494" s="55"/>
    </row>
    <row r="495" spans="4:7" s="51" customFormat="1" x14ac:dyDescent="0.2">
      <c r="D495" s="54"/>
      <c r="F495" s="55"/>
      <c r="G495" s="55"/>
    </row>
    <row r="496" spans="4:7" s="51" customFormat="1" x14ac:dyDescent="0.2">
      <c r="D496" s="54"/>
      <c r="F496" s="55"/>
      <c r="G496" s="55"/>
    </row>
    <row r="497" spans="4:7" s="51" customFormat="1" x14ac:dyDescent="0.2">
      <c r="D497" s="54"/>
      <c r="F497" s="55"/>
      <c r="G497" s="55"/>
    </row>
    <row r="498" spans="4:7" s="51" customFormat="1" x14ac:dyDescent="0.2">
      <c r="D498" s="54"/>
      <c r="F498" s="55"/>
      <c r="G498" s="55"/>
    </row>
    <row r="499" spans="4:7" s="51" customFormat="1" x14ac:dyDescent="0.2">
      <c r="D499" s="54"/>
      <c r="F499" s="55"/>
      <c r="G499" s="55"/>
    </row>
    <row r="500" spans="4:7" s="51" customFormat="1" x14ac:dyDescent="0.2">
      <c r="D500" s="54"/>
      <c r="F500" s="55"/>
      <c r="G500" s="55"/>
    </row>
    <row r="501" spans="4:7" s="51" customFormat="1" x14ac:dyDescent="0.2">
      <c r="D501" s="54"/>
      <c r="F501" s="55"/>
      <c r="G501" s="55"/>
    </row>
    <row r="502" spans="4:7" s="51" customFormat="1" x14ac:dyDescent="0.2">
      <c r="D502" s="54"/>
      <c r="F502" s="55"/>
      <c r="G502" s="55"/>
    </row>
    <row r="503" spans="4:7" s="51" customFormat="1" x14ac:dyDescent="0.2">
      <c r="D503" s="54"/>
      <c r="F503" s="55"/>
      <c r="G503" s="55"/>
    </row>
    <row r="504" spans="4:7" s="51" customFormat="1" x14ac:dyDescent="0.2">
      <c r="D504" s="54"/>
      <c r="F504" s="55"/>
      <c r="G504" s="55"/>
    </row>
    <row r="505" spans="4:7" s="51" customFormat="1" x14ac:dyDescent="0.2">
      <c r="D505" s="54"/>
      <c r="F505" s="55"/>
      <c r="G505" s="55"/>
    </row>
    <row r="506" spans="4:7" s="51" customFormat="1" x14ac:dyDescent="0.2">
      <c r="D506" s="54"/>
      <c r="F506" s="55"/>
      <c r="G506" s="55"/>
    </row>
    <row r="507" spans="4:7" s="51" customFormat="1" x14ac:dyDescent="0.2">
      <c r="D507" s="54"/>
      <c r="F507" s="55"/>
      <c r="G507" s="55"/>
    </row>
    <row r="508" spans="4:7" s="51" customFormat="1" x14ac:dyDescent="0.2">
      <c r="D508" s="54"/>
      <c r="F508" s="55"/>
      <c r="G508" s="55"/>
    </row>
    <row r="509" spans="4:7" s="51" customFormat="1" x14ac:dyDescent="0.2">
      <c r="D509" s="54"/>
      <c r="F509" s="55"/>
      <c r="G509" s="55"/>
    </row>
    <row r="510" spans="4:7" s="51" customFormat="1" x14ac:dyDescent="0.2">
      <c r="D510" s="54"/>
      <c r="F510" s="55"/>
      <c r="G510" s="55"/>
    </row>
    <row r="511" spans="4:7" s="51" customFormat="1" x14ac:dyDescent="0.2">
      <c r="D511" s="54"/>
      <c r="F511" s="55"/>
      <c r="G511" s="55"/>
    </row>
    <row r="512" spans="4:7" s="51" customFormat="1" x14ac:dyDescent="0.2">
      <c r="D512" s="54"/>
      <c r="F512" s="55"/>
      <c r="G512" s="55"/>
    </row>
    <row r="513" spans="4:7" s="51" customFormat="1" x14ac:dyDescent="0.2">
      <c r="D513" s="54"/>
      <c r="F513" s="55"/>
      <c r="G513" s="55"/>
    </row>
    <row r="514" spans="4:7" s="51" customFormat="1" x14ac:dyDescent="0.2">
      <c r="D514" s="54"/>
      <c r="F514" s="55"/>
      <c r="G514" s="55"/>
    </row>
    <row r="515" spans="4:7" s="51" customFormat="1" x14ac:dyDescent="0.2">
      <c r="D515" s="54"/>
      <c r="F515" s="55"/>
      <c r="G515" s="55"/>
    </row>
    <row r="516" spans="4:7" s="51" customFormat="1" x14ac:dyDescent="0.2">
      <c r="D516" s="54"/>
      <c r="F516" s="55"/>
      <c r="G516" s="55"/>
    </row>
    <row r="517" spans="4:7" s="51" customFormat="1" x14ac:dyDescent="0.2">
      <c r="D517" s="54"/>
      <c r="F517" s="55"/>
      <c r="G517" s="55"/>
    </row>
    <row r="518" spans="4:7" s="51" customFormat="1" x14ac:dyDescent="0.2">
      <c r="D518" s="54"/>
      <c r="F518" s="55"/>
      <c r="G518" s="55"/>
    </row>
    <row r="519" spans="4:7" s="51" customFormat="1" x14ac:dyDescent="0.2">
      <c r="D519" s="54"/>
      <c r="F519" s="55"/>
      <c r="G519" s="55"/>
    </row>
    <row r="520" spans="4:7" s="51" customFormat="1" x14ac:dyDescent="0.2">
      <c r="D520" s="54"/>
      <c r="F520" s="55"/>
      <c r="G520" s="55"/>
    </row>
    <row r="521" spans="4:7" s="51" customFormat="1" x14ac:dyDescent="0.2">
      <c r="D521" s="54"/>
      <c r="F521" s="55"/>
      <c r="G521" s="55"/>
    </row>
    <row r="522" spans="4:7" s="51" customFormat="1" x14ac:dyDescent="0.2">
      <c r="D522" s="54"/>
      <c r="F522" s="55"/>
      <c r="G522" s="55"/>
    </row>
    <row r="523" spans="4:7" s="51" customFormat="1" x14ac:dyDescent="0.2">
      <c r="D523" s="54"/>
      <c r="F523" s="55"/>
      <c r="G523" s="55"/>
    </row>
    <row r="524" spans="4:7" s="51" customFormat="1" x14ac:dyDescent="0.2">
      <c r="D524" s="54"/>
      <c r="F524" s="55"/>
      <c r="G524" s="55"/>
    </row>
    <row r="525" spans="4:7" s="51" customFormat="1" x14ac:dyDescent="0.2">
      <c r="D525" s="54"/>
      <c r="F525" s="55"/>
      <c r="G525" s="55"/>
    </row>
    <row r="526" spans="4:7" s="51" customFormat="1" x14ac:dyDescent="0.2">
      <c r="D526" s="54"/>
      <c r="F526" s="55"/>
      <c r="G526" s="55"/>
    </row>
    <row r="527" spans="4:7" s="51" customFormat="1" x14ac:dyDescent="0.2">
      <c r="D527" s="54"/>
      <c r="F527" s="55"/>
      <c r="G527" s="55"/>
    </row>
    <row r="528" spans="4:7" s="51" customFormat="1" x14ac:dyDescent="0.2">
      <c r="D528" s="54"/>
      <c r="F528" s="55"/>
      <c r="G528" s="55"/>
    </row>
    <row r="529" spans="4:7" s="51" customFormat="1" x14ac:dyDescent="0.2">
      <c r="D529" s="54"/>
      <c r="F529" s="55"/>
      <c r="G529" s="55"/>
    </row>
    <row r="530" spans="4:7" s="51" customFormat="1" x14ac:dyDescent="0.2">
      <c r="D530" s="54"/>
      <c r="F530" s="55"/>
      <c r="G530" s="55"/>
    </row>
    <row r="531" spans="4:7" s="51" customFormat="1" x14ac:dyDescent="0.2">
      <c r="D531" s="54"/>
      <c r="F531" s="55"/>
      <c r="G531" s="55"/>
    </row>
    <row r="532" spans="4:7" s="51" customFormat="1" x14ac:dyDescent="0.2">
      <c r="D532" s="54"/>
      <c r="F532" s="55"/>
      <c r="G532" s="55"/>
    </row>
    <row r="533" spans="4:7" s="51" customFormat="1" x14ac:dyDescent="0.2">
      <c r="D533" s="54"/>
      <c r="F533" s="55"/>
      <c r="G533" s="55"/>
    </row>
    <row r="534" spans="4:7" s="51" customFormat="1" x14ac:dyDescent="0.2">
      <c r="D534" s="54"/>
      <c r="F534" s="55"/>
      <c r="G534" s="55"/>
    </row>
    <row r="535" spans="4:7" s="51" customFormat="1" x14ac:dyDescent="0.2">
      <c r="D535" s="54"/>
      <c r="F535" s="55"/>
      <c r="G535" s="55"/>
    </row>
    <row r="536" spans="4:7" s="51" customFormat="1" x14ac:dyDescent="0.2">
      <c r="D536" s="54"/>
      <c r="F536" s="55"/>
      <c r="G536" s="55"/>
    </row>
    <row r="537" spans="4:7" s="51" customFormat="1" x14ac:dyDescent="0.2">
      <c r="D537" s="54"/>
      <c r="F537" s="55"/>
      <c r="G537" s="55"/>
    </row>
    <row r="538" spans="4:7" s="51" customFormat="1" x14ac:dyDescent="0.2">
      <c r="D538" s="54"/>
      <c r="F538" s="55"/>
      <c r="G538" s="55"/>
    </row>
    <row r="539" spans="4:7" s="51" customFormat="1" x14ac:dyDescent="0.2">
      <c r="D539" s="54"/>
      <c r="F539" s="55"/>
      <c r="G539" s="55"/>
    </row>
    <row r="540" spans="4:7" s="51" customFormat="1" x14ac:dyDescent="0.2">
      <c r="D540" s="54"/>
      <c r="F540" s="55"/>
      <c r="G540" s="55"/>
    </row>
    <row r="541" spans="4:7" s="51" customFormat="1" x14ac:dyDescent="0.2">
      <c r="D541" s="54"/>
      <c r="F541" s="55"/>
      <c r="G541" s="55"/>
    </row>
    <row r="542" spans="4:7" s="51" customFormat="1" x14ac:dyDescent="0.2">
      <c r="D542" s="54"/>
      <c r="F542" s="55"/>
      <c r="G542" s="55"/>
    </row>
    <row r="543" spans="4:7" s="51" customFormat="1" x14ac:dyDescent="0.2">
      <c r="D543" s="54"/>
      <c r="F543" s="55"/>
      <c r="G543" s="55"/>
    </row>
    <row r="544" spans="4:7" s="51" customFormat="1" x14ac:dyDescent="0.2">
      <c r="D544" s="54"/>
      <c r="F544" s="55"/>
      <c r="G544" s="55"/>
    </row>
    <row r="545" spans="4:7" s="51" customFormat="1" x14ac:dyDescent="0.2">
      <c r="D545" s="54"/>
      <c r="F545" s="55"/>
      <c r="G545" s="55"/>
    </row>
    <row r="546" spans="4:7" s="51" customFormat="1" x14ac:dyDescent="0.2">
      <c r="D546" s="54"/>
      <c r="F546" s="55"/>
      <c r="G546" s="55"/>
    </row>
    <row r="547" spans="4:7" s="51" customFormat="1" x14ac:dyDescent="0.2">
      <c r="D547" s="54"/>
      <c r="F547" s="55"/>
      <c r="G547" s="55"/>
    </row>
    <row r="548" spans="4:7" s="51" customFormat="1" x14ac:dyDescent="0.2">
      <c r="D548" s="54"/>
      <c r="F548" s="55"/>
      <c r="G548" s="55"/>
    </row>
    <row r="549" spans="4:7" s="51" customFormat="1" x14ac:dyDescent="0.2">
      <c r="D549" s="54"/>
      <c r="F549" s="55"/>
      <c r="G549" s="55"/>
    </row>
    <row r="550" spans="4:7" s="51" customFormat="1" x14ac:dyDescent="0.2">
      <c r="D550" s="54"/>
      <c r="F550" s="55"/>
      <c r="G550" s="55"/>
    </row>
    <row r="551" spans="4:7" s="51" customFormat="1" x14ac:dyDescent="0.2">
      <c r="D551" s="54"/>
      <c r="F551" s="55"/>
      <c r="G551" s="55"/>
    </row>
    <row r="552" spans="4:7" s="51" customFormat="1" x14ac:dyDescent="0.2">
      <c r="D552" s="54"/>
      <c r="F552" s="55"/>
      <c r="G552" s="55"/>
    </row>
    <row r="553" spans="4:7" s="51" customFormat="1" x14ac:dyDescent="0.2">
      <c r="D553" s="54"/>
      <c r="F553" s="55"/>
      <c r="G553" s="55"/>
    </row>
    <row r="554" spans="4:7" s="51" customFormat="1" x14ac:dyDescent="0.2">
      <c r="D554" s="54"/>
      <c r="F554" s="55"/>
      <c r="G554" s="55"/>
    </row>
    <row r="555" spans="4:7" s="51" customFormat="1" x14ac:dyDescent="0.2">
      <c r="D555" s="54"/>
      <c r="F555" s="55"/>
      <c r="G555" s="55"/>
    </row>
    <row r="556" spans="4:7" s="51" customFormat="1" x14ac:dyDescent="0.2">
      <c r="D556" s="54"/>
      <c r="F556" s="55"/>
      <c r="G556" s="55"/>
    </row>
    <row r="557" spans="4:7" s="51" customFormat="1" x14ac:dyDescent="0.2">
      <c r="D557" s="54"/>
      <c r="F557" s="55"/>
      <c r="G557" s="55"/>
    </row>
    <row r="558" spans="4:7" s="51" customFormat="1" x14ac:dyDescent="0.2">
      <c r="D558" s="54"/>
      <c r="F558" s="55"/>
      <c r="G558" s="55"/>
    </row>
    <row r="559" spans="4:7" s="51" customFormat="1" x14ac:dyDescent="0.2">
      <c r="D559" s="54"/>
      <c r="F559" s="55"/>
      <c r="G559" s="55"/>
    </row>
    <row r="560" spans="4:7" s="51" customFormat="1" x14ac:dyDescent="0.2">
      <c r="D560" s="54"/>
      <c r="F560" s="55"/>
      <c r="G560" s="55"/>
    </row>
    <row r="561" spans="4:7" s="51" customFormat="1" x14ac:dyDescent="0.2">
      <c r="D561" s="54"/>
      <c r="F561" s="55"/>
      <c r="G561" s="55"/>
    </row>
    <row r="562" spans="4:7" s="51" customFormat="1" x14ac:dyDescent="0.2">
      <c r="D562" s="54"/>
      <c r="F562" s="55"/>
      <c r="G562" s="55"/>
    </row>
    <row r="563" spans="4:7" s="51" customFormat="1" x14ac:dyDescent="0.2">
      <c r="D563" s="54"/>
      <c r="F563" s="55"/>
      <c r="G563" s="55"/>
    </row>
    <row r="564" spans="4:7" s="51" customFormat="1" x14ac:dyDescent="0.2">
      <c r="D564" s="54"/>
      <c r="F564" s="55"/>
      <c r="G564" s="55"/>
    </row>
    <row r="565" spans="4:7" s="51" customFormat="1" x14ac:dyDescent="0.2">
      <c r="D565" s="54"/>
      <c r="F565" s="55"/>
      <c r="G565" s="55"/>
    </row>
    <row r="566" spans="4:7" s="51" customFormat="1" x14ac:dyDescent="0.2">
      <c r="D566" s="54"/>
      <c r="F566" s="55"/>
      <c r="G566" s="55"/>
    </row>
    <row r="567" spans="4:7" s="51" customFormat="1" x14ac:dyDescent="0.2">
      <c r="D567" s="54"/>
      <c r="F567" s="55"/>
      <c r="G567" s="55"/>
    </row>
    <row r="568" spans="4:7" s="51" customFormat="1" x14ac:dyDescent="0.2">
      <c r="D568" s="54"/>
      <c r="F568" s="55"/>
      <c r="G568" s="55"/>
    </row>
    <row r="569" spans="4:7" s="51" customFormat="1" x14ac:dyDescent="0.2">
      <c r="D569" s="54"/>
      <c r="F569" s="55"/>
      <c r="G569" s="55"/>
    </row>
    <row r="570" spans="4:7" s="51" customFormat="1" x14ac:dyDescent="0.2">
      <c r="D570" s="54"/>
      <c r="F570" s="55"/>
      <c r="G570" s="55"/>
    </row>
    <row r="571" spans="4:7" s="51" customFormat="1" x14ac:dyDescent="0.2">
      <c r="D571" s="54"/>
      <c r="F571" s="55"/>
      <c r="G571" s="55"/>
    </row>
    <row r="572" spans="4:7" s="51" customFormat="1" x14ac:dyDescent="0.2">
      <c r="D572" s="54"/>
      <c r="F572" s="55"/>
      <c r="G572" s="55"/>
    </row>
    <row r="573" spans="4:7" s="51" customFormat="1" x14ac:dyDescent="0.2">
      <c r="D573" s="54"/>
      <c r="F573" s="55"/>
      <c r="G573" s="55"/>
    </row>
    <row r="574" spans="4:7" s="51" customFormat="1" x14ac:dyDescent="0.2">
      <c r="D574" s="54"/>
      <c r="F574" s="55"/>
      <c r="G574" s="55"/>
    </row>
    <row r="575" spans="4:7" s="51" customFormat="1" x14ac:dyDescent="0.2">
      <c r="D575" s="54"/>
      <c r="F575" s="55"/>
      <c r="G575" s="55"/>
    </row>
    <row r="576" spans="4:7" s="51" customFormat="1" x14ac:dyDescent="0.2">
      <c r="D576" s="54"/>
      <c r="F576" s="55"/>
      <c r="G576" s="55"/>
    </row>
    <row r="577" spans="4:7" s="51" customFormat="1" x14ac:dyDescent="0.2">
      <c r="D577" s="54"/>
      <c r="F577" s="55"/>
      <c r="G577" s="55"/>
    </row>
    <row r="578" spans="4:7" s="51" customFormat="1" x14ac:dyDescent="0.2">
      <c r="D578" s="54"/>
      <c r="F578" s="55"/>
      <c r="G578" s="55"/>
    </row>
    <row r="579" spans="4:7" s="51" customFormat="1" x14ac:dyDescent="0.2">
      <c r="D579" s="54"/>
      <c r="F579" s="55"/>
      <c r="G579" s="55"/>
    </row>
    <row r="580" spans="4:7" s="51" customFormat="1" x14ac:dyDescent="0.2">
      <c r="D580" s="54"/>
      <c r="F580" s="55"/>
      <c r="G580" s="55"/>
    </row>
    <row r="581" spans="4:7" s="51" customFormat="1" x14ac:dyDescent="0.2">
      <c r="D581" s="54"/>
      <c r="F581" s="55"/>
      <c r="G581" s="55"/>
    </row>
    <row r="582" spans="4:7" s="51" customFormat="1" x14ac:dyDescent="0.2">
      <c r="D582" s="54"/>
      <c r="F582" s="55"/>
      <c r="G582" s="55"/>
    </row>
    <row r="583" spans="4:7" s="51" customFormat="1" x14ac:dyDescent="0.2">
      <c r="D583" s="54"/>
      <c r="F583" s="55"/>
      <c r="G583" s="55"/>
    </row>
    <row r="584" spans="4:7" s="51" customFormat="1" x14ac:dyDescent="0.2">
      <c r="D584" s="54"/>
      <c r="F584" s="55"/>
      <c r="G584" s="55"/>
    </row>
    <row r="585" spans="4:7" s="51" customFormat="1" x14ac:dyDescent="0.2">
      <c r="D585" s="54"/>
      <c r="F585" s="55"/>
      <c r="G585" s="55"/>
    </row>
    <row r="586" spans="4:7" s="51" customFormat="1" x14ac:dyDescent="0.2">
      <c r="D586" s="54"/>
      <c r="F586" s="55"/>
      <c r="G586" s="55"/>
    </row>
    <row r="587" spans="4:7" s="51" customFormat="1" x14ac:dyDescent="0.2">
      <c r="D587" s="54"/>
      <c r="F587" s="55"/>
      <c r="G587" s="55"/>
    </row>
    <row r="588" spans="4:7" s="51" customFormat="1" x14ac:dyDescent="0.2">
      <c r="D588" s="54"/>
      <c r="F588" s="55"/>
      <c r="G588" s="55"/>
    </row>
    <row r="589" spans="4:7" s="51" customFormat="1" x14ac:dyDescent="0.2">
      <c r="D589" s="54"/>
      <c r="F589" s="55"/>
      <c r="G589" s="55"/>
    </row>
    <row r="590" spans="4:7" s="51" customFormat="1" x14ac:dyDescent="0.2">
      <c r="D590" s="54"/>
      <c r="F590" s="55"/>
      <c r="G590" s="55"/>
    </row>
    <row r="591" spans="4:7" s="51" customFormat="1" x14ac:dyDescent="0.2">
      <c r="D591" s="54"/>
      <c r="F591" s="55"/>
      <c r="G591" s="55"/>
    </row>
    <row r="592" spans="4:7" s="51" customFormat="1" x14ac:dyDescent="0.2">
      <c r="D592" s="54"/>
      <c r="F592" s="55"/>
      <c r="G592" s="55"/>
    </row>
    <row r="593" spans="4:7" s="51" customFormat="1" x14ac:dyDescent="0.2">
      <c r="D593" s="54"/>
      <c r="F593" s="55"/>
      <c r="G593" s="55"/>
    </row>
    <row r="594" spans="4:7" s="51" customFormat="1" x14ac:dyDescent="0.2">
      <c r="D594" s="54"/>
      <c r="F594" s="55"/>
      <c r="G594" s="55"/>
    </row>
    <row r="595" spans="4:7" s="51" customFormat="1" x14ac:dyDescent="0.2">
      <c r="D595" s="54"/>
      <c r="F595" s="55"/>
      <c r="G595" s="55"/>
    </row>
    <row r="596" spans="4:7" s="51" customFormat="1" x14ac:dyDescent="0.2">
      <c r="D596" s="54"/>
      <c r="F596" s="55"/>
      <c r="G596" s="55"/>
    </row>
    <row r="597" spans="4:7" s="51" customFormat="1" x14ac:dyDescent="0.2">
      <c r="D597" s="54"/>
      <c r="F597" s="55"/>
      <c r="G597" s="55"/>
    </row>
    <row r="598" spans="4:7" s="51" customFormat="1" x14ac:dyDescent="0.2">
      <c r="D598" s="54"/>
      <c r="F598" s="55"/>
      <c r="G598" s="55"/>
    </row>
    <row r="599" spans="4:7" s="51" customFormat="1" x14ac:dyDescent="0.2">
      <c r="D599" s="54"/>
      <c r="F599" s="55"/>
      <c r="G599" s="55"/>
    </row>
    <row r="600" spans="4:7" s="51" customFormat="1" x14ac:dyDescent="0.2">
      <c r="D600" s="54"/>
      <c r="F600" s="55"/>
      <c r="G600" s="55"/>
    </row>
    <row r="601" spans="4:7" s="51" customFormat="1" x14ac:dyDescent="0.2">
      <c r="D601" s="54"/>
      <c r="F601" s="55"/>
      <c r="G601" s="55"/>
    </row>
    <row r="602" spans="4:7" s="51" customFormat="1" x14ac:dyDescent="0.2">
      <c r="D602" s="54"/>
      <c r="F602" s="55"/>
      <c r="G602" s="55"/>
    </row>
    <row r="603" spans="4:7" s="51" customFormat="1" x14ac:dyDescent="0.2">
      <c r="D603" s="54"/>
      <c r="F603" s="55"/>
      <c r="G603" s="55"/>
    </row>
    <row r="604" spans="4:7" s="51" customFormat="1" x14ac:dyDescent="0.2">
      <c r="D604" s="54"/>
      <c r="F604" s="55"/>
      <c r="G604" s="55"/>
    </row>
    <row r="605" spans="4:7" s="51" customFormat="1" x14ac:dyDescent="0.2">
      <c r="D605" s="54"/>
      <c r="F605" s="55"/>
      <c r="G605" s="55"/>
    </row>
    <row r="606" spans="4:7" s="51" customFormat="1" x14ac:dyDescent="0.2">
      <c r="D606" s="54"/>
      <c r="F606" s="55"/>
      <c r="G606" s="55"/>
    </row>
    <row r="607" spans="4:7" s="51" customFormat="1" x14ac:dyDescent="0.2">
      <c r="D607" s="54"/>
      <c r="F607" s="55"/>
      <c r="G607" s="55"/>
    </row>
    <row r="608" spans="4:7" s="51" customFormat="1" x14ac:dyDescent="0.2">
      <c r="D608" s="54"/>
      <c r="F608" s="55"/>
      <c r="G608" s="55"/>
    </row>
    <row r="609" spans="4:7" s="51" customFormat="1" x14ac:dyDescent="0.2">
      <c r="D609" s="54"/>
      <c r="F609" s="55"/>
      <c r="G609" s="55"/>
    </row>
    <row r="610" spans="4:7" s="51" customFormat="1" x14ac:dyDescent="0.2">
      <c r="D610" s="54"/>
      <c r="F610" s="55"/>
      <c r="G610" s="55"/>
    </row>
    <row r="611" spans="4:7" s="51" customFormat="1" x14ac:dyDescent="0.2">
      <c r="D611" s="54"/>
      <c r="F611" s="55"/>
      <c r="G611" s="55"/>
    </row>
    <row r="612" spans="4:7" s="51" customFormat="1" x14ac:dyDescent="0.2">
      <c r="D612" s="54"/>
      <c r="F612" s="55"/>
      <c r="G612" s="55"/>
    </row>
    <row r="613" spans="4:7" s="51" customFormat="1" x14ac:dyDescent="0.2">
      <c r="D613" s="54"/>
      <c r="F613" s="55"/>
      <c r="G613" s="55"/>
    </row>
    <row r="614" spans="4:7" s="51" customFormat="1" x14ac:dyDescent="0.2">
      <c r="D614" s="54"/>
      <c r="F614" s="55"/>
      <c r="G614" s="55"/>
    </row>
    <row r="615" spans="4:7" s="51" customFormat="1" x14ac:dyDescent="0.2">
      <c r="D615" s="54"/>
      <c r="F615" s="55"/>
      <c r="G615" s="55"/>
    </row>
    <row r="616" spans="4:7" s="51" customFormat="1" x14ac:dyDescent="0.2">
      <c r="D616" s="54"/>
      <c r="F616" s="55"/>
      <c r="G616" s="55"/>
    </row>
    <row r="617" spans="4:7" s="51" customFormat="1" x14ac:dyDescent="0.2">
      <c r="D617" s="54"/>
      <c r="F617" s="55"/>
      <c r="G617" s="55"/>
    </row>
    <row r="618" spans="4:7" s="51" customFormat="1" x14ac:dyDescent="0.2">
      <c r="D618" s="54"/>
      <c r="F618" s="55"/>
      <c r="G618" s="55"/>
    </row>
    <row r="619" spans="4:7" s="51" customFormat="1" x14ac:dyDescent="0.2">
      <c r="D619" s="54"/>
      <c r="F619" s="55"/>
      <c r="G619" s="55"/>
    </row>
    <row r="620" spans="4:7" s="51" customFormat="1" x14ac:dyDescent="0.2">
      <c r="D620" s="54"/>
      <c r="F620" s="55"/>
      <c r="G620" s="55"/>
    </row>
    <row r="621" spans="4:7" s="51" customFormat="1" x14ac:dyDescent="0.2">
      <c r="D621" s="54"/>
      <c r="F621" s="55"/>
      <c r="G621" s="55"/>
    </row>
    <row r="622" spans="4:7" s="51" customFormat="1" x14ac:dyDescent="0.2">
      <c r="D622" s="54"/>
      <c r="F622" s="55"/>
      <c r="G622" s="55"/>
    </row>
    <row r="623" spans="4:7" s="51" customFormat="1" x14ac:dyDescent="0.2">
      <c r="D623" s="54"/>
      <c r="F623" s="55"/>
      <c r="G623" s="55"/>
    </row>
    <row r="624" spans="4:7" s="51" customFormat="1" x14ac:dyDescent="0.2">
      <c r="D624" s="54"/>
      <c r="F624" s="55"/>
      <c r="G624" s="55"/>
    </row>
    <row r="625" spans="4:7" s="51" customFormat="1" x14ac:dyDescent="0.2">
      <c r="D625" s="54"/>
      <c r="F625" s="55"/>
      <c r="G625" s="55"/>
    </row>
    <row r="626" spans="4:7" s="51" customFormat="1" x14ac:dyDescent="0.2">
      <c r="D626" s="54"/>
      <c r="F626" s="55"/>
      <c r="G626" s="55"/>
    </row>
    <row r="627" spans="4:7" s="51" customFormat="1" x14ac:dyDescent="0.2">
      <c r="D627" s="54"/>
      <c r="F627" s="55"/>
      <c r="G627" s="55"/>
    </row>
    <row r="628" spans="4:7" s="51" customFormat="1" x14ac:dyDescent="0.2">
      <c r="D628" s="54"/>
      <c r="F628" s="55"/>
      <c r="G628" s="55"/>
    </row>
    <row r="629" spans="4:7" s="51" customFormat="1" x14ac:dyDescent="0.2">
      <c r="D629" s="54"/>
      <c r="F629" s="55"/>
      <c r="G629" s="55"/>
    </row>
    <row r="630" spans="4:7" s="51" customFormat="1" x14ac:dyDescent="0.2">
      <c r="D630" s="54"/>
      <c r="F630" s="55"/>
      <c r="G630" s="55"/>
    </row>
    <row r="631" spans="4:7" s="51" customFormat="1" x14ac:dyDescent="0.2">
      <c r="D631" s="54"/>
      <c r="F631" s="55"/>
      <c r="G631" s="55"/>
    </row>
    <row r="632" spans="4:7" s="51" customFormat="1" x14ac:dyDescent="0.2">
      <c r="D632" s="54"/>
      <c r="F632" s="55"/>
      <c r="G632" s="55"/>
    </row>
    <row r="633" spans="4:7" s="51" customFormat="1" x14ac:dyDescent="0.2">
      <c r="D633" s="54"/>
      <c r="F633" s="55"/>
      <c r="G633" s="55"/>
    </row>
    <row r="634" spans="4:7" s="51" customFormat="1" x14ac:dyDescent="0.2">
      <c r="D634" s="54"/>
      <c r="F634" s="55"/>
      <c r="G634" s="55"/>
    </row>
    <row r="635" spans="4:7" s="51" customFormat="1" x14ac:dyDescent="0.2">
      <c r="D635" s="54"/>
      <c r="F635" s="55"/>
      <c r="G635" s="55"/>
    </row>
    <row r="636" spans="4:7" s="51" customFormat="1" x14ac:dyDescent="0.2">
      <c r="D636" s="54"/>
      <c r="F636" s="55"/>
      <c r="G636" s="55"/>
    </row>
    <row r="637" spans="4:7" s="51" customFormat="1" x14ac:dyDescent="0.2">
      <c r="D637" s="54"/>
      <c r="F637" s="55"/>
      <c r="G637" s="55"/>
    </row>
    <row r="638" spans="4:7" s="51" customFormat="1" x14ac:dyDescent="0.2">
      <c r="D638" s="54"/>
      <c r="F638" s="55"/>
      <c r="G638" s="55"/>
    </row>
    <row r="639" spans="4:7" s="51" customFormat="1" x14ac:dyDescent="0.2">
      <c r="D639" s="54"/>
      <c r="F639" s="55"/>
      <c r="G639" s="55"/>
    </row>
    <row r="640" spans="4:7" s="51" customFormat="1" x14ac:dyDescent="0.2">
      <c r="D640" s="54"/>
      <c r="F640" s="55"/>
      <c r="G640" s="55"/>
    </row>
    <row r="641" spans="4:7" s="51" customFormat="1" x14ac:dyDescent="0.2">
      <c r="D641" s="54"/>
      <c r="F641" s="55"/>
      <c r="G641" s="55"/>
    </row>
    <row r="642" spans="4:7" s="51" customFormat="1" x14ac:dyDescent="0.2">
      <c r="D642" s="54"/>
      <c r="F642" s="55"/>
      <c r="G642" s="55"/>
    </row>
    <row r="643" spans="4:7" s="51" customFormat="1" x14ac:dyDescent="0.2">
      <c r="D643" s="54"/>
      <c r="F643" s="55"/>
      <c r="G643" s="55"/>
    </row>
    <row r="644" spans="4:7" s="51" customFormat="1" x14ac:dyDescent="0.2">
      <c r="D644" s="54"/>
      <c r="F644" s="55"/>
      <c r="G644" s="55"/>
    </row>
    <row r="645" spans="4:7" s="51" customFormat="1" x14ac:dyDescent="0.2">
      <c r="D645" s="54"/>
      <c r="F645" s="55"/>
      <c r="G645" s="55"/>
    </row>
    <row r="646" spans="4:7" s="51" customFormat="1" x14ac:dyDescent="0.2">
      <c r="D646" s="54"/>
      <c r="F646" s="55"/>
      <c r="G646" s="55"/>
    </row>
    <row r="647" spans="4:7" s="51" customFormat="1" x14ac:dyDescent="0.2">
      <c r="D647" s="54"/>
      <c r="F647" s="55"/>
      <c r="G647" s="55"/>
    </row>
    <row r="648" spans="4:7" s="51" customFormat="1" x14ac:dyDescent="0.2">
      <c r="D648" s="54"/>
      <c r="F648" s="55"/>
      <c r="G648" s="55"/>
    </row>
    <row r="649" spans="4:7" s="51" customFormat="1" x14ac:dyDescent="0.2">
      <c r="D649" s="54"/>
      <c r="F649" s="55"/>
      <c r="G649" s="55"/>
    </row>
    <row r="650" spans="4:7" s="51" customFormat="1" x14ac:dyDescent="0.2">
      <c r="D650" s="54"/>
      <c r="F650" s="55"/>
      <c r="G650" s="55"/>
    </row>
    <row r="651" spans="4:7" s="51" customFormat="1" x14ac:dyDescent="0.2">
      <c r="D651" s="54"/>
      <c r="F651" s="55"/>
      <c r="G651" s="55"/>
    </row>
    <row r="652" spans="4:7" s="51" customFormat="1" x14ac:dyDescent="0.2">
      <c r="D652" s="54"/>
      <c r="F652" s="55"/>
      <c r="G652" s="55"/>
    </row>
    <row r="653" spans="4:7" s="51" customFormat="1" x14ac:dyDescent="0.2">
      <c r="D653" s="54"/>
      <c r="F653" s="55"/>
      <c r="G653" s="55"/>
    </row>
    <row r="654" spans="4:7" s="51" customFormat="1" x14ac:dyDescent="0.2">
      <c r="D654" s="54"/>
      <c r="F654" s="55"/>
      <c r="G654" s="55"/>
    </row>
    <row r="655" spans="4:7" s="51" customFormat="1" x14ac:dyDescent="0.2">
      <c r="D655" s="54"/>
      <c r="F655" s="55"/>
      <c r="G655" s="55"/>
    </row>
    <row r="656" spans="4:7" s="51" customFormat="1" x14ac:dyDescent="0.2">
      <c r="D656" s="54"/>
      <c r="F656" s="55"/>
      <c r="G656" s="55"/>
    </row>
    <row r="657" spans="4:7" s="51" customFormat="1" x14ac:dyDescent="0.2">
      <c r="D657" s="54"/>
      <c r="F657" s="55"/>
      <c r="G657" s="55"/>
    </row>
    <row r="658" spans="4:7" s="51" customFormat="1" x14ac:dyDescent="0.2">
      <c r="D658" s="54"/>
      <c r="F658" s="55"/>
      <c r="G658" s="55"/>
    </row>
    <row r="659" spans="4:7" s="51" customFormat="1" x14ac:dyDescent="0.2">
      <c r="D659" s="54"/>
      <c r="F659" s="55"/>
      <c r="G659" s="55"/>
    </row>
    <row r="660" spans="4:7" s="51" customFormat="1" x14ac:dyDescent="0.2">
      <c r="D660" s="54"/>
      <c r="F660" s="55"/>
      <c r="G660" s="55"/>
    </row>
    <row r="661" spans="4:7" s="51" customFormat="1" x14ac:dyDescent="0.2">
      <c r="D661" s="54"/>
      <c r="F661" s="55"/>
      <c r="G661" s="55"/>
    </row>
    <row r="662" spans="4:7" s="51" customFormat="1" x14ac:dyDescent="0.2">
      <c r="D662" s="54"/>
      <c r="F662" s="55"/>
      <c r="G662" s="55"/>
    </row>
    <row r="663" spans="4:7" s="51" customFormat="1" x14ac:dyDescent="0.2">
      <c r="D663" s="54"/>
      <c r="F663" s="55"/>
      <c r="G663" s="55"/>
    </row>
    <row r="664" spans="4:7" s="51" customFormat="1" x14ac:dyDescent="0.2">
      <c r="D664" s="54"/>
      <c r="F664" s="55"/>
      <c r="G664" s="55"/>
    </row>
    <row r="665" spans="4:7" s="51" customFormat="1" x14ac:dyDescent="0.2">
      <c r="D665" s="54"/>
      <c r="F665" s="55"/>
      <c r="G665" s="55"/>
    </row>
    <row r="666" spans="4:7" s="51" customFormat="1" x14ac:dyDescent="0.2">
      <c r="D666" s="54"/>
      <c r="F666" s="55"/>
      <c r="G666" s="55"/>
    </row>
    <row r="667" spans="4:7" s="51" customFormat="1" x14ac:dyDescent="0.2">
      <c r="D667" s="54"/>
      <c r="F667" s="55"/>
      <c r="G667" s="55"/>
    </row>
    <row r="668" spans="4:7" s="51" customFormat="1" x14ac:dyDescent="0.2">
      <c r="D668" s="54"/>
      <c r="F668" s="55"/>
      <c r="G668" s="55"/>
    </row>
    <row r="669" spans="4:7" s="51" customFormat="1" x14ac:dyDescent="0.2">
      <c r="D669" s="54"/>
      <c r="F669" s="55"/>
      <c r="G669" s="55"/>
    </row>
    <row r="670" spans="4:7" s="51" customFormat="1" x14ac:dyDescent="0.2">
      <c r="D670" s="54"/>
      <c r="F670" s="55"/>
      <c r="G670" s="55"/>
    </row>
    <row r="671" spans="4:7" s="51" customFormat="1" x14ac:dyDescent="0.2">
      <c r="D671" s="54"/>
      <c r="F671" s="55"/>
      <c r="G671" s="55"/>
    </row>
    <row r="672" spans="4:7" s="51" customFormat="1" x14ac:dyDescent="0.2">
      <c r="D672" s="54"/>
      <c r="F672" s="55"/>
      <c r="G672" s="55"/>
    </row>
    <row r="673" spans="4:7" s="51" customFormat="1" x14ac:dyDescent="0.2">
      <c r="D673" s="54"/>
      <c r="F673" s="55"/>
      <c r="G673" s="55"/>
    </row>
    <row r="674" spans="4:7" s="51" customFormat="1" x14ac:dyDescent="0.2">
      <c r="D674" s="54"/>
      <c r="F674" s="55"/>
      <c r="G674" s="55"/>
    </row>
    <row r="675" spans="4:7" s="51" customFormat="1" x14ac:dyDescent="0.2">
      <c r="D675" s="54"/>
      <c r="F675" s="55"/>
      <c r="G675" s="55"/>
    </row>
    <row r="676" spans="4:7" s="51" customFormat="1" x14ac:dyDescent="0.2">
      <c r="D676" s="54"/>
      <c r="F676" s="55"/>
      <c r="G676" s="55"/>
    </row>
    <row r="677" spans="4:7" s="51" customFormat="1" x14ac:dyDescent="0.2">
      <c r="D677" s="54"/>
      <c r="F677" s="55"/>
      <c r="G677" s="55"/>
    </row>
    <row r="678" spans="4:7" s="51" customFormat="1" x14ac:dyDescent="0.2">
      <c r="D678" s="54"/>
      <c r="F678" s="55"/>
      <c r="G678" s="55"/>
    </row>
    <row r="679" spans="4:7" s="51" customFormat="1" x14ac:dyDescent="0.2">
      <c r="D679" s="54"/>
      <c r="F679" s="55"/>
      <c r="G679" s="55"/>
    </row>
    <row r="680" spans="4:7" s="51" customFormat="1" x14ac:dyDescent="0.2">
      <c r="D680" s="54"/>
      <c r="F680" s="55"/>
      <c r="G680" s="55"/>
    </row>
    <row r="681" spans="4:7" s="51" customFormat="1" x14ac:dyDescent="0.2">
      <c r="D681" s="54"/>
      <c r="F681" s="55"/>
      <c r="G681" s="55"/>
    </row>
    <row r="682" spans="4:7" s="51" customFormat="1" x14ac:dyDescent="0.2">
      <c r="D682" s="54"/>
      <c r="F682" s="55"/>
      <c r="G682" s="55"/>
    </row>
    <row r="683" spans="4:7" s="51" customFormat="1" x14ac:dyDescent="0.2">
      <c r="D683" s="54"/>
      <c r="F683" s="55"/>
      <c r="G683" s="55"/>
    </row>
    <row r="684" spans="4:7" s="51" customFormat="1" x14ac:dyDescent="0.2">
      <c r="D684" s="54"/>
      <c r="F684" s="55"/>
      <c r="G684" s="55"/>
    </row>
    <row r="685" spans="4:7" s="51" customFormat="1" x14ac:dyDescent="0.2">
      <c r="D685" s="54"/>
      <c r="F685" s="55"/>
      <c r="G685" s="55"/>
    </row>
    <row r="686" spans="4:7" s="51" customFormat="1" x14ac:dyDescent="0.2">
      <c r="D686" s="54"/>
      <c r="F686" s="55"/>
      <c r="G686" s="55"/>
    </row>
    <row r="687" spans="4:7" s="51" customFormat="1" x14ac:dyDescent="0.2">
      <c r="D687" s="54"/>
      <c r="F687" s="55"/>
      <c r="G687" s="55"/>
    </row>
    <row r="688" spans="4:7" s="51" customFormat="1" x14ac:dyDescent="0.2">
      <c r="D688" s="54"/>
      <c r="F688" s="55"/>
      <c r="G688" s="55"/>
    </row>
    <row r="689" spans="4:7" s="51" customFormat="1" x14ac:dyDescent="0.2">
      <c r="D689" s="54"/>
      <c r="F689" s="55"/>
      <c r="G689" s="55"/>
    </row>
    <row r="690" spans="4:7" s="51" customFormat="1" x14ac:dyDescent="0.2">
      <c r="D690" s="54"/>
      <c r="F690" s="55"/>
      <c r="G690" s="55"/>
    </row>
    <row r="691" spans="4:7" s="51" customFormat="1" x14ac:dyDescent="0.2">
      <c r="D691" s="54"/>
      <c r="F691" s="55"/>
      <c r="G691" s="55"/>
    </row>
    <row r="692" spans="4:7" s="51" customFormat="1" x14ac:dyDescent="0.2">
      <c r="D692" s="54"/>
      <c r="F692" s="55"/>
      <c r="G692" s="55"/>
    </row>
    <row r="693" spans="4:7" s="51" customFormat="1" x14ac:dyDescent="0.2">
      <c r="D693" s="54"/>
      <c r="F693" s="55"/>
      <c r="G693" s="55"/>
    </row>
    <row r="694" spans="4:7" s="51" customFormat="1" x14ac:dyDescent="0.2">
      <c r="D694" s="54"/>
      <c r="F694" s="55"/>
      <c r="G694" s="55"/>
    </row>
    <row r="695" spans="4:7" s="51" customFormat="1" x14ac:dyDescent="0.2">
      <c r="D695" s="54"/>
      <c r="F695" s="55"/>
      <c r="G695" s="55"/>
    </row>
    <row r="696" spans="4:7" s="51" customFormat="1" x14ac:dyDescent="0.2">
      <c r="D696" s="54"/>
      <c r="F696" s="55"/>
      <c r="G696" s="55"/>
    </row>
    <row r="697" spans="4:7" s="51" customFormat="1" x14ac:dyDescent="0.2">
      <c r="D697" s="54"/>
      <c r="F697" s="55"/>
      <c r="G697" s="55"/>
    </row>
    <row r="698" spans="4:7" s="51" customFormat="1" x14ac:dyDescent="0.2">
      <c r="D698" s="54"/>
      <c r="F698" s="55"/>
      <c r="G698" s="55"/>
    </row>
    <row r="699" spans="4:7" s="51" customFormat="1" x14ac:dyDescent="0.2">
      <c r="D699" s="54"/>
      <c r="F699" s="55"/>
      <c r="G699" s="55"/>
    </row>
    <row r="700" spans="4:7" s="51" customFormat="1" x14ac:dyDescent="0.2">
      <c r="D700" s="54"/>
      <c r="F700" s="55"/>
      <c r="G700" s="55"/>
    </row>
    <row r="701" spans="4:7" s="51" customFormat="1" x14ac:dyDescent="0.2">
      <c r="D701" s="54"/>
      <c r="F701" s="55"/>
      <c r="G701" s="55"/>
    </row>
    <row r="702" spans="4:7" s="51" customFormat="1" x14ac:dyDescent="0.2">
      <c r="D702" s="54"/>
      <c r="F702" s="55"/>
      <c r="G702" s="55"/>
    </row>
    <row r="703" spans="4:7" s="51" customFormat="1" x14ac:dyDescent="0.2">
      <c r="D703" s="54"/>
      <c r="F703" s="55"/>
      <c r="G703" s="55"/>
    </row>
    <row r="704" spans="4:7" s="51" customFormat="1" x14ac:dyDescent="0.2">
      <c r="D704" s="54"/>
      <c r="F704" s="55"/>
      <c r="G704" s="55"/>
    </row>
    <row r="705" spans="4:7" s="51" customFormat="1" x14ac:dyDescent="0.2">
      <c r="D705" s="54"/>
      <c r="F705" s="55"/>
      <c r="G705" s="55"/>
    </row>
    <row r="706" spans="4:7" s="51" customFormat="1" x14ac:dyDescent="0.2">
      <c r="D706" s="54"/>
      <c r="F706" s="55"/>
      <c r="G706" s="55"/>
    </row>
    <row r="707" spans="4:7" s="51" customFormat="1" x14ac:dyDescent="0.2">
      <c r="D707" s="54"/>
      <c r="F707" s="55"/>
      <c r="G707" s="55"/>
    </row>
    <row r="708" spans="4:7" s="51" customFormat="1" x14ac:dyDescent="0.2">
      <c r="D708" s="54"/>
      <c r="F708" s="55"/>
      <c r="G708" s="55"/>
    </row>
    <row r="709" spans="4:7" s="51" customFormat="1" x14ac:dyDescent="0.2">
      <c r="D709" s="54"/>
      <c r="F709" s="55"/>
      <c r="G709" s="55"/>
    </row>
    <row r="710" spans="4:7" s="51" customFormat="1" x14ac:dyDescent="0.2">
      <c r="D710" s="54"/>
      <c r="F710" s="55"/>
      <c r="G710" s="55"/>
    </row>
    <row r="711" spans="4:7" s="51" customFormat="1" x14ac:dyDescent="0.2">
      <c r="D711" s="54"/>
      <c r="F711" s="55"/>
      <c r="G711" s="55"/>
    </row>
    <row r="712" spans="4:7" s="51" customFormat="1" x14ac:dyDescent="0.2">
      <c r="D712" s="54"/>
      <c r="F712" s="55"/>
      <c r="G712" s="55"/>
    </row>
    <row r="713" spans="4:7" s="51" customFormat="1" x14ac:dyDescent="0.2">
      <c r="D713" s="54"/>
      <c r="F713" s="55"/>
      <c r="G713" s="55"/>
    </row>
    <row r="714" spans="4:7" s="51" customFormat="1" x14ac:dyDescent="0.2">
      <c r="D714" s="54"/>
      <c r="F714" s="55"/>
      <c r="G714" s="55"/>
    </row>
    <row r="715" spans="4:7" s="51" customFormat="1" x14ac:dyDescent="0.2">
      <c r="D715" s="54"/>
      <c r="F715" s="55"/>
      <c r="G715" s="55"/>
    </row>
    <row r="716" spans="4:7" s="51" customFormat="1" x14ac:dyDescent="0.2">
      <c r="D716" s="54"/>
      <c r="F716" s="55"/>
      <c r="G716" s="55"/>
    </row>
    <row r="717" spans="4:7" s="51" customFormat="1" x14ac:dyDescent="0.2">
      <c r="D717" s="54"/>
      <c r="F717" s="55"/>
      <c r="G717" s="55"/>
    </row>
    <row r="718" spans="4:7" s="51" customFormat="1" x14ac:dyDescent="0.2">
      <c r="D718" s="54"/>
      <c r="F718" s="55"/>
      <c r="G718" s="55"/>
    </row>
    <row r="719" spans="4:7" s="51" customFormat="1" x14ac:dyDescent="0.2">
      <c r="D719" s="54"/>
      <c r="F719" s="55"/>
      <c r="G719" s="55"/>
    </row>
    <row r="720" spans="4:7" s="51" customFormat="1" x14ac:dyDescent="0.2">
      <c r="D720" s="54"/>
      <c r="F720" s="55"/>
      <c r="G720" s="55"/>
    </row>
    <row r="721" spans="4:7" s="51" customFormat="1" x14ac:dyDescent="0.2">
      <c r="D721" s="54"/>
      <c r="F721" s="55"/>
      <c r="G721" s="55"/>
    </row>
    <row r="722" spans="4:7" s="51" customFormat="1" x14ac:dyDescent="0.2">
      <c r="D722" s="54"/>
      <c r="F722" s="55"/>
      <c r="G722" s="55"/>
    </row>
    <row r="723" spans="4:7" s="51" customFormat="1" x14ac:dyDescent="0.2">
      <c r="D723" s="54"/>
      <c r="F723" s="55"/>
      <c r="G723" s="55"/>
    </row>
    <row r="724" spans="4:7" s="51" customFormat="1" x14ac:dyDescent="0.2">
      <c r="D724" s="54"/>
      <c r="F724" s="55"/>
      <c r="G724" s="55"/>
    </row>
    <row r="725" spans="4:7" s="51" customFormat="1" x14ac:dyDescent="0.2">
      <c r="D725" s="54"/>
      <c r="F725" s="55"/>
      <c r="G725" s="55"/>
    </row>
    <row r="726" spans="4:7" s="51" customFormat="1" x14ac:dyDescent="0.2">
      <c r="D726" s="54"/>
      <c r="F726" s="55"/>
      <c r="G726" s="55"/>
    </row>
    <row r="727" spans="4:7" s="51" customFormat="1" x14ac:dyDescent="0.2">
      <c r="D727" s="54"/>
      <c r="F727" s="55"/>
      <c r="G727" s="55"/>
    </row>
    <row r="728" spans="4:7" s="51" customFormat="1" x14ac:dyDescent="0.2">
      <c r="D728" s="54"/>
      <c r="F728" s="55"/>
      <c r="G728" s="55"/>
    </row>
    <row r="729" spans="4:7" s="51" customFormat="1" x14ac:dyDescent="0.2">
      <c r="D729" s="54"/>
      <c r="F729" s="55"/>
      <c r="G729" s="55"/>
    </row>
    <row r="730" spans="4:7" s="51" customFormat="1" x14ac:dyDescent="0.2">
      <c r="D730" s="54"/>
      <c r="F730" s="55"/>
      <c r="G730" s="55"/>
    </row>
    <row r="731" spans="4:7" s="51" customFormat="1" x14ac:dyDescent="0.2">
      <c r="D731" s="54"/>
      <c r="F731" s="55"/>
      <c r="G731" s="55"/>
    </row>
    <row r="732" spans="4:7" s="51" customFormat="1" x14ac:dyDescent="0.2">
      <c r="D732" s="54"/>
      <c r="F732" s="55"/>
      <c r="G732" s="55"/>
    </row>
    <row r="733" spans="4:7" s="51" customFormat="1" x14ac:dyDescent="0.2">
      <c r="D733" s="54"/>
      <c r="F733" s="55"/>
      <c r="G733" s="55"/>
    </row>
    <row r="734" spans="4:7" s="51" customFormat="1" x14ac:dyDescent="0.2">
      <c r="D734" s="54"/>
      <c r="F734" s="55"/>
      <c r="G734" s="55"/>
    </row>
    <row r="735" spans="4:7" s="51" customFormat="1" x14ac:dyDescent="0.2">
      <c r="D735" s="54"/>
      <c r="F735" s="55"/>
      <c r="G735" s="55"/>
    </row>
    <row r="736" spans="4:7" s="51" customFormat="1" x14ac:dyDescent="0.2">
      <c r="D736" s="54"/>
      <c r="F736" s="55"/>
      <c r="G736" s="55"/>
    </row>
    <row r="737" spans="4:7" s="51" customFormat="1" x14ac:dyDescent="0.2">
      <c r="D737" s="54"/>
      <c r="F737" s="55"/>
      <c r="G737" s="55"/>
    </row>
    <row r="738" spans="4:7" s="51" customFormat="1" x14ac:dyDescent="0.2">
      <c r="D738" s="54"/>
      <c r="F738" s="55"/>
      <c r="G738" s="55"/>
    </row>
    <row r="739" spans="4:7" s="51" customFormat="1" x14ac:dyDescent="0.2">
      <c r="D739" s="54"/>
      <c r="F739" s="55"/>
      <c r="G739" s="55"/>
    </row>
    <row r="740" spans="4:7" s="51" customFormat="1" x14ac:dyDescent="0.2">
      <c r="D740" s="54"/>
      <c r="F740" s="55"/>
      <c r="G740" s="55"/>
    </row>
    <row r="741" spans="4:7" s="51" customFormat="1" x14ac:dyDescent="0.2">
      <c r="D741" s="54"/>
      <c r="F741" s="55"/>
      <c r="G741" s="55"/>
    </row>
    <row r="742" spans="4:7" s="51" customFormat="1" x14ac:dyDescent="0.2">
      <c r="D742" s="54"/>
      <c r="F742" s="55"/>
      <c r="G742" s="55"/>
    </row>
    <row r="743" spans="4:7" s="51" customFormat="1" x14ac:dyDescent="0.2">
      <c r="D743" s="54"/>
      <c r="F743" s="55"/>
      <c r="G743" s="55"/>
    </row>
    <row r="744" spans="4:7" s="51" customFormat="1" x14ac:dyDescent="0.2">
      <c r="D744" s="54"/>
      <c r="F744" s="55"/>
      <c r="G744" s="55"/>
    </row>
    <row r="745" spans="4:7" s="51" customFormat="1" x14ac:dyDescent="0.2">
      <c r="D745" s="54"/>
      <c r="F745" s="55"/>
      <c r="G745" s="55"/>
    </row>
    <row r="746" spans="4:7" s="51" customFormat="1" x14ac:dyDescent="0.2">
      <c r="D746" s="54"/>
      <c r="F746" s="55"/>
      <c r="G746" s="55"/>
    </row>
    <row r="747" spans="4:7" s="51" customFormat="1" x14ac:dyDescent="0.2">
      <c r="D747" s="54"/>
      <c r="F747" s="55"/>
      <c r="G747" s="55"/>
    </row>
    <row r="748" spans="4:7" s="51" customFormat="1" x14ac:dyDescent="0.2">
      <c r="D748" s="54"/>
      <c r="F748" s="55"/>
      <c r="G748" s="55"/>
    </row>
    <row r="749" spans="4:7" s="51" customFormat="1" x14ac:dyDescent="0.2">
      <c r="D749" s="54"/>
      <c r="F749" s="55"/>
      <c r="G749" s="55"/>
    </row>
    <row r="750" spans="4:7" s="51" customFormat="1" x14ac:dyDescent="0.2">
      <c r="D750" s="54"/>
      <c r="F750" s="55"/>
      <c r="G750" s="55"/>
    </row>
    <row r="751" spans="4:7" s="51" customFormat="1" x14ac:dyDescent="0.2">
      <c r="D751" s="54"/>
      <c r="F751" s="55"/>
      <c r="G751" s="55"/>
    </row>
    <row r="752" spans="4:7" s="51" customFormat="1" x14ac:dyDescent="0.2">
      <c r="D752" s="54"/>
      <c r="F752" s="55"/>
      <c r="G752" s="55"/>
    </row>
    <row r="753" spans="4:7" s="51" customFormat="1" x14ac:dyDescent="0.2">
      <c r="D753" s="54"/>
      <c r="F753" s="55"/>
      <c r="G753" s="55"/>
    </row>
    <row r="754" spans="4:7" s="51" customFormat="1" x14ac:dyDescent="0.2">
      <c r="D754" s="54"/>
      <c r="F754" s="55"/>
      <c r="G754" s="55"/>
    </row>
    <row r="755" spans="4:7" s="51" customFormat="1" x14ac:dyDescent="0.2">
      <c r="D755" s="54"/>
      <c r="F755" s="55"/>
      <c r="G755" s="55"/>
    </row>
    <row r="756" spans="4:7" s="51" customFormat="1" x14ac:dyDescent="0.2">
      <c r="D756" s="54"/>
      <c r="F756" s="55"/>
      <c r="G756" s="55"/>
    </row>
    <row r="757" spans="4:7" s="51" customFormat="1" x14ac:dyDescent="0.2">
      <c r="D757" s="54"/>
      <c r="F757" s="55"/>
      <c r="G757" s="55"/>
    </row>
    <row r="758" spans="4:7" s="51" customFormat="1" x14ac:dyDescent="0.2">
      <c r="D758" s="54"/>
      <c r="F758" s="55"/>
      <c r="G758" s="55"/>
    </row>
    <row r="759" spans="4:7" s="51" customFormat="1" x14ac:dyDescent="0.2">
      <c r="D759" s="54"/>
      <c r="F759" s="55"/>
      <c r="G759" s="55"/>
    </row>
    <row r="760" spans="4:7" s="51" customFormat="1" x14ac:dyDescent="0.2">
      <c r="D760" s="54"/>
      <c r="F760" s="55"/>
      <c r="G760" s="55"/>
    </row>
    <row r="761" spans="4:7" s="51" customFormat="1" x14ac:dyDescent="0.2">
      <c r="D761" s="54"/>
      <c r="F761" s="55"/>
      <c r="G761" s="55"/>
    </row>
    <row r="762" spans="4:7" s="51" customFormat="1" x14ac:dyDescent="0.2">
      <c r="D762" s="54"/>
      <c r="F762" s="55"/>
      <c r="G762" s="55"/>
    </row>
    <row r="763" spans="4:7" s="51" customFormat="1" x14ac:dyDescent="0.2">
      <c r="D763" s="54"/>
      <c r="F763" s="55"/>
      <c r="G763" s="55"/>
    </row>
    <row r="764" spans="4:7" s="51" customFormat="1" x14ac:dyDescent="0.2">
      <c r="D764" s="54"/>
      <c r="F764" s="55"/>
      <c r="G764" s="55"/>
    </row>
    <row r="765" spans="4:7" s="51" customFormat="1" x14ac:dyDescent="0.2">
      <c r="D765" s="54"/>
      <c r="F765" s="55"/>
      <c r="G765" s="55"/>
    </row>
    <row r="766" spans="4:7" s="51" customFormat="1" x14ac:dyDescent="0.2">
      <c r="D766" s="54"/>
      <c r="F766" s="55"/>
      <c r="G766" s="55"/>
    </row>
    <row r="767" spans="4:7" s="51" customFormat="1" x14ac:dyDescent="0.2">
      <c r="D767" s="54"/>
      <c r="F767" s="55"/>
      <c r="G767" s="55"/>
    </row>
    <row r="768" spans="4:7" s="51" customFormat="1" x14ac:dyDescent="0.2">
      <c r="D768" s="54"/>
      <c r="F768" s="55"/>
      <c r="G768" s="55"/>
    </row>
    <row r="769" spans="4:7" s="51" customFormat="1" x14ac:dyDescent="0.2">
      <c r="D769" s="54"/>
      <c r="F769" s="55"/>
      <c r="G769" s="55"/>
    </row>
    <row r="770" spans="4:7" s="51" customFormat="1" x14ac:dyDescent="0.2">
      <c r="D770" s="54"/>
      <c r="F770" s="55"/>
      <c r="G770" s="55"/>
    </row>
    <row r="771" spans="4:7" s="51" customFormat="1" x14ac:dyDescent="0.2">
      <c r="D771" s="54"/>
      <c r="F771" s="55"/>
      <c r="G771" s="55"/>
    </row>
    <row r="772" spans="4:7" s="51" customFormat="1" x14ac:dyDescent="0.2">
      <c r="D772" s="54"/>
      <c r="F772" s="55"/>
      <c r="G772" s="55"/>
    </row>
    <row r="773" spans="4:7" s="51" customFormat="1" x14ac:dyDescent="0.2">
      <c r="D773" s="54"/>
      <c r="F773" s="55"/>
      <c r="G773" s="55"/>
    </row>
    <row r="774" spans="4:7" s="51" customFormat="1" x14ac:dyDescent="0.2">
      <c r="D774" s="54"/>
      <c r="F774" s="55"/>
      <c r="G774" s="55"/>
    </row>
    <row r="775" spans="4:7" s="51" customFormat="1" x14ac:dyDescent="0.2">
      <c r="D775" s="54"/>
      <c r="F775" s="55"/>
      <c r="G775" s="55"/>
    </row>
    <row r="776" spans="4:7" s="51" customFormat="1" x14ac:dyDescent="0.2">
      <c r="D776" s="54"/>
      <c r="F776" s="55"/>
      <c r="G776" s="55"/>
    </row>
    <row r="777" spans="4:7" s="51" customFormat="1" x14ac:dyDescent="0.2">
      <c r="D777" s="54"/>
      <c r="F777" s="55"/>
      <c r="G777" s="55"/>
    </row>
    <row r="778" spans="4:7" s="51" customFormat="1" x14ac:dyDescent="0.2">
      <c r="D778" s="54"/>
      <c r="F778" s="55"/>
      <c r="G778" s="55"/>
    </row>
    <row r="779" spans="4:7" s="51" customFormat="1" x14ac:dyDescent="0.2">
      <c r="D779" s="54"/>
      <c r="F779" s="55"/>
      <c r="G779" s="55"/>
    </row>
    <row r="780" spans="4:7" s="51" customFormat="1" x14ac:dyDescent="0.2">
      <c r="D780" s="54"/>
      <c r="F780" s="55"/>
      <c r="G780" s="55"/>
    </row>
    <row r="781" spans="4:7" s="51" customFormat="1" x14ac:dyDescent="0.2">
      <c r="D781" s="54"/>
      <c r="F781" s="55"/>
      <c r="G781" s="55"/>
    </row>
    <row r="782" spans="4:7" s="51" customFormat="1" x14ac:dyDescent="0.2">
      <c r="D782" s="54"/>
      <c r="F782" s="55"/>
      <c r="G782" s="55"/>
    </row>
    <row r="783" spans="4:7" s="51" customFormat="1" x14ac:dyDescent="0.2">
      <c r="D783" s="54"/>
      <c r="F783" s="55"/>
      <c r="G783" s="55"/>
    </row>
    <row r="784" spans="4:7" s="51" customFormat="1" x14ac:dyDescent="0.2">
      <c r="D784" s="54"/>
      <c r="F784" s="55"/>
      <c r="G784" s="55"/>
    </row>
    <row r="785" spans="4:7" s="51" customFormat="1" x14ac:dyDescent="0.2">
      <c r="D785" s="54"/>
      <c r="F785" s="55"/>
      <c r="G785" s="55"/>
    </row>
    <row r="786" spans="4:7" s="51" customFormat="1" x14ac:dyDescent="0.2">
      <c r="D786" s="54"/>
      <c r="F786" s="55"/>
      <c r="G786" s="55"/>
    </row>
    <row r="787" spans="4:7" s="51" customFormat="1" x14ac:dyDescent="0.2">
      <c r="D787" s="54"/>
      <c r="F787" s="55"/>
      <c r="G787" s="55"/>
    </row>
    <row r="788" spans="4:7" s="51" customFormat="1" x14ac:dyDescent="0.2">
      <c r="D788" s="54"/>
      <c r="F788" s="55"/>
      <c r="G788" s="55"/>
    </row>
    <row r="789" spans="4:7" s="51" customFormat="1" x14ac:dyDescent="0.2">
      <c r="D789" s="54"/>
      <c r="F789" s="55"/>
      <c r="G789" s="55"/>
    </row>
    <row r="790" spans="4:7" s="51" customFormat="1" x14ac:dyDescent="0.2">
      <c r="D790" s="54"/>
      <c r="F790" s="55"/>
      <c r="G790" s="55"/>
    </row>
    <row r="791" spans="4:7" s="51" customFormat="1" x14ac:dyDescent="0.2">
      <c r="D791" s="54"/>
      <c r="F791" s="55"/>
      <c r="G791" s="55"/>
    </row>
    <row r="792" spans="4:7" s="51" customFormat="1" x14ac:dyDescent="0.2">
      <c r="D792" s="54"/>
      <c r="F792" s="55"/>
      <c r="G792" s="55"/>
    </row>
    <row r="793" spans="4:7" s="51" customFormat="1" x14ac:dyDescent="0.2">
      <c r="D793" s="54"/>
      <c r="F793" s="55"/>
      <c r="G793" s="55"/>
    </row>
    <row r="794" spans="4:7" s="51" customFormat="1" x14ac:dyDescent="0.2">
      <c r="D794" s="54"/>
      <c r="F794" s="55"/>
      <c r="G794" s="55"/>
    </row>
    <row r="795" spans="4:7" s="51" customFormat="1" x14ac:dyDescent="0.2">
      <c r="D795" s="54"/>
      <c r="F795" s="55"/>
      <c r="G795" s="55"/>
    </row>
    <row r="796" spans="4:7" s="51" customFormat="1" x14ac:dyDescent="0.2">
      <c r="D796" s="54"/>
      <c r="F796" s="55"/>
      <c r="G796" s="55"/>
    </row>
    <row r="797" spans="4:7" s="51" customFormat="1" x14ac:dyDescent="0.2">
      <c r="D797" s="54"/>
      <c r="F797" s="55"/>
      <c r="G797" s="55"/>
    </row>
    <row r="798" spans="4:7" s="51" customFormat="1" x14ac:dyDescent="0.2">
      <c r="D798" s="54"/>
      <c r="F798" s="55"/>
      <c r="G798" s="55"/>
    </row>
    <row r="799" spans="4:7" s="51" customFormat="1" x14ac:dyDescent="0.2">
      <c r="D799" s="54"/>
      <c r="F799" s="55"/>
      <c r="G799" s="55"/>
    </row>
    <row r="800" spans="4:7" s="51" customFormat="1" x14ac:dyDescent="0.2">
      <c r="D800" s="54"/>
      <c r="F800" s="55"/>
      <c r="G800" s="55"/>
    </row>
    <row r="801" spans="4:7" s="51" customFormat="1" x14ac:dyDescent="0.2">
      <c r="D801" s="54"/>
      <c r="F801" s="55"/>
      <c r="G801" s="55"/>
    </row>
    <row r="802" spans="4:7" s="51" customFormat="1" x14ac:dyDescent="0.2">
      <c r="D802" s="54"/>
      <c r="F802" s="55"/>
      <c r="G802" s="55"/>
    </row>
    <row r="803" spans="4:7" s="51" customFormat="1" x14ac:dyDescent="0.2">
      <c r="D803" s="54"/>
      <c r="F803" s="55"/>
      <c r="G803" s="55"/>
    </row>
    <row r="804" spans="4:7" s="51" customFormat="1" x14ac:dyDescent="0.2">
      <c r="D804" s="54"/>
      <c r="F804" s="55"/>
      <c r="G804" s="55"/>
    </row>
    <row r="805" spans="4:7" s="51" customFormat="1" x14ac:dyDescent="0.2">
      <c r="D805" s="54"/>
      <c r="F805" s="55"/>
      <c r="G805" s="55"/>
    </row>
    <row r="806" spans="4:7" s="51" customFormat="1" x14ac:dyDescent="0.2">
      <c r="D806" s="54"/>
      <c r="F806" s="55"/>
      <c r="G806" s="55"/>
    </row>
    <row r="807" spans="4:7" s="51" customFormat="1" x14ac:dyDescent="0.2">
      <c r="D807" s="54"/>
      <c r="F807" s="55"/>
      <c r="G807" s="55"/>
    </row>
    <row r="808" spans="4:7" s="51" customFormat="1" x14ac:dyDescent="0.2">
      <c r="D808" s="54"/>
      <c r="F808" s="55"/>
      <c r="G808" s="55"/>
    </row>
    <row r="809" spans="4:7" s="51" customFormat="1" x14ac:dyDescent="0.2">
      <c r="D809" s="54"/>
      <c r="F809" s="55"/>
      <c r="G809" s="55"/>
    </row>
    <row r="810" spans="4:7" s="51" customFormat="1" x14ac:dyDescent="0.2">
      <c r="D810" s="54"/>
      <c r="F810" s="55"/>
      <c r="G810" s="55"/>
    </row>
    <row r="811" spans="4:7" s="51" customFormat="1" x14ac:dyDescent="0.2">
      <c r="D811" s="54"/>
      <c r="F811" s="55"/>
      <c r="G811" s="55"/>
    </row>
    <row r="812" spans="4:7" s="51" customFormat="1" x14ac:dyDescent="0.2">
      <c r="D812" s="54"/>
      <c r="F812" s="55"/>
      <c r="G812" s="55"/>
    </row>
    <row r="813" spans="4:7" s="51" customFormat="1" x14ac:dyDescent="0.2">
      <c r="D813" s="54"/>
      <c r="F813" s="55"/>
      <c r="G813" s="55"/>
    </row>
    <row r="814" spans="4:7" s="51" customFormat="1" x14ac:dyDescent="0.2">
      <c r="D814" s="54"/>
      <c r="F814" s="55"/>
      <c r="G814" s="55"/>
    </row>
    <row r="815" spans="4:7" s="51" customFormat="1" x14ac:dyDescent="0.2">
      <c r="D815" s="54"/>
      <c r="F815" s="55"/>
      <c r="G815" s="55"/>
    </row>
    <row r="816" spans="4:7" s="51" customFormat="1" x14ac:dyDescent="0.2">
      <c r="D816" s="54"/>
      <c r="F816" s="55"/>
      <c r="G816" s="55"/>
    </row>
    <row r="817" spans="4:7" s="51" customFormat="1" x14ac:dyDescent="0.2">
      <c r="D817" s="54"/>
      <c r="F817" s="55"/>
      <c r="G817" s="55"/>
    </row>
    <row r="818" spans="4:7" s="51" customFormat="1" x14ac:dyDescent="0.2">
      <c r="D818" s="54"/>
      <c r="F818" s="55"/>
      <c r="G818" s="55"/>
    </row>
    <row r="819" spans="4:7" s="51" customFormat="1" x14ac:dyDescent="0.2">
      <c r="D819" s="54"/>
      <c r="F819" s="55"/>
      <c r="G819" s="55"/>
    </row>
    <row r="820" spans="4:7" s="51" customFormat="1" x14ac:dyDescent="0.2">
      <c r="D820" s="54"/>
      <c r="F820" s="55"/>
      <c r="G820" s="55"/>
    </row>
    <row r="821" spans="4:7" s="51" customFormat="1" x14ac:dyDescent="0.2">
      <c r="D821" s="54"/>
      <c r="F821" s="55"/>
      <c r="G821" s="55"/>
    </row>
    <row r="822" spans="4:7" s="51" customFormat="1" x14ac:dyDescent="0.2">
      <c r="D822" s="54"/>
      <c r="F822" s="55"/>
      <c r="G822" s="55"/>
    </row>
    <row r="823" spans="4:7" s="51" customFormat="1" x14ac:dyDescent="0.2">
      <c r="D823" s="54"/>
      <c r="F823" s="55"/>
      <c r="G823" s="55"/>
    </row>
    <row r="824" spans="4:7" s="51" customFormat="1" x14ac:dyDescent="0.2">
      <c r="D824" s="54"/>
      <c r="F824" s="55"/>
      <c r="G824" s="55"/>
    </row>
    <row r="825" spans="4:7" s="51" customFormat="1" x14ac:dyDescent="0.2">
      <c r="D825" s="54"/>
      <c r="F825" s="55"/>
      <c r="G825" s="55"/>
    </row>
    <row r="826" spans="4:7" s="51" customFormat="1" x14ac:dyDescent="0.2">
      <c r="D826" s="54"/>
      <c r="F826" s="55"/>
      <c r="G826" s="55"/>
    </row>
    <row r="827" spans="4:7" s="51" customFormat="1" x14ac:dyDescent="0.2">
      <c r="D827" s="54"/>
      <c r="F827" s="55"/>
      <c r="G827" s="55"/>
    </row>
    <row r="828" spans="4:7" s="51" customFormat="1" x14ac:dyDescent="0.2">
      <c r="D828" s="54"/>
      <c r="F828" s="55"/>
      <c r="G828" s="55"/>
    </row>
    <row r="829" spans="4:7" s="51" customFormat="1" x14ac:dyDescent="0.2">
      <c r="D829" s="54"/>
      <c r="F829" s="55"/>
      <c r="G829" s="55"/>
    </row>
    <row r="830" spans="4:7" s="51" customFormat="1" x14ac:dyDescent="0.2">
      <c r="D830" s="54"/>
      <c r="F830" s="55"/>
      <c r="G830" s="55"/>
    </row>
    <row r="831" spans="4:7" s="51" customFormat="1" x14ac:dyDescent="0.2">
      <c r="D831" s="54"/>
      <c r="F831" s="55"/>
      <c r="G831" s="55"/>
    </row>
    <row r="832" spans="4:7" s="51" customFormat="1" x14ac:dyDescent="0.2">
      <c r="D832" s="54"/>
      <c r="F832" s="55"/>
      <c r="G832" s="55"/>
    </row>
    <row r="833" spans="4:7" s="51" customFormat="1" x14ac:dyDescent="0.2">
      <c r="D833" s="54"/>
      <c r="F833" s="55"/>
      <c r="G833" s="55"/>
    </row>
    <row r="834" spans="4:7" s="51" customFormat="1" x14ac:dyDescent="0.2">
      <c r="D834" s="54"/>
      <c r="F834" s="55"/>
      <c r="G834" s="55"/>
    </row>
    <row r="835" spans="4:7" s="51" customFormat="1" x14ac:dyDescent="0.2">
      <c r="D835" s="54"/>
      <c r="F835" s="55"/>
      <c r="G835" s="55"/>
    </row>
    <row r="836" spans="4:7" s="51" customFormat="1" x14ac:dyDescent="0.2">
      <c r="D836" s="54"/>
      <c r="F836" s="55"/>
      <c r="G836" s="55"/>
    </row>
    <row r="837" spans="4:7" s="51" customFormat="1" x14ac:dyDescent="0.2">
      <c r="D837" s="54"/>
      <c r="F837" s="55"/>
      <c r="G837" s="55"/>
    </row>
    <row r="838" spans="4:7" s="51" customFormat="1" x14ac:dyDescent="0.2">
      <c r="D838" s="54"/>
      <c r="F838" s="55"/>
      <c r="G838" s="55"/>
    </row>
    <row r="839" spans="4:7" s="51" customFormat="1" x14ac:dyDescent="0.2">
      <c r="D839" s="54"/>
      <c r="F839" s="55"/>
      <c r="G839" s="55"/>
    </row>
    <row r="840" spans="4:7" s="51" customFormat="1" x14ac:dyDescent="0.2">
      <c r="D840" s="54"/>
      <c r="F840" s="55"/>
      <c r="G840" s="55"/>
    </row>
    <row r="841" spans="4:7" s="51" customFormat="1" x14ac:dyDescent="0.2">
      <c r="D841" s="54"/>
      <c r="F841" s="55"/>
      <c r="G841" s="55"/>
    </row>
    <row r="842" spans="4:7" s="51" customFormat="1" x14ac:dyDescent="0.2">
      <c r="D842" s="54"/>
      <c r="F842" s="55"/>
      <c r="G842" s="55"/>
    </row>
    <row r="843" spans="4:7" s="51" customFormat="1" x14ac:dyDescent="0.2">
      <c r="D843" s="54"/>
      <c r="F843" s="55"/>
      <c r="G843" s="55"/>
    </row>
    <row r="844" spans="4:7" s="51" customFormat="1" x14ac:dyDescent="0.2">
      <c r="D844" s="54"/>
      <c r="F844" s="55"/>
      <c r="G844" s="55"/>
    </row>
    <row r="845" spans="4:7" s="51" customFormat="1" x14ac:dyDescent="0.2">
      <c r="D845" s="54"/>
      <c r="F845" s="55"/>
      <c r="G845" s="55"/>
    </row>
    <row r="846" spans="4:7" s="51" customFormat="1" x14ac:dyDescent="0.2">
      <c r="D846" s="54"/>
      <c r="F846" s="55"/>
      <c r="G846" s="55"/>
    </row>
    <row r="847" spans="4:7" s="51" customFormat="1" x14ac:dyDescent="0.2">
      <c r="D847" s="54"/>
      <c r="F847" s="55"/>
      <c r="G847" s="55"/>
    </row>
    <row r="848" spans="4:7" s="51" customFormat="1" x14ac:dyDescent="0.2">
      <c r="D848" s="54"/>
      <c r="F848" s="55"/>
      <c r="G848" s="55"/>
    </row>
    <row r="849" spans="4:7" s="51" customFormat="1" x14ac:dyDescent="0.2">
      <c r="D849" s="54"/>
      <c r="F849" s="55"/>
      <c r="G849" s="55"/>
    </row>
    <row r="850" spans="4:7" s="51" customFormat="1" x14ac:dyDescent="0.2">
      <c r="D850" s="54"/>
      <c r="F850" s="55"/>
      <c r="G850" s="55"/>
    </row>
    <row r="851" spans="4:7" s="51" customFormat="1" x14ac:dyDescent="0.2">
      <c r="D851" s="54"/>
      <c r="F851" s="55"/>
      <c r="G851" s="55"/>
    </row>
    <row r="852" spans="4:7" s="51" customFormat="1" x14ac:dyDescent="0.2">
      <c r="D852" s="54"/>
      <c r="F852" s="55"/>
      <c r="G852" s="55"/>
    </row>
    <row r="853" spans="4:7" s="51" customFormat="1" x14ac:dyDescent="0.2">
      <c r="D853" s="54"/>
      <c r="F853" s="55"/>
      <c r="G853" s="55"/>
    </row>
    <row r="854" spans="4:7" s="51" customFormat="1" x14ac:dyDescent="0.2">
      <c r="D854" s="54"/>
      <c r="F854" s="55"/>
      <c r="G854" s="55"/>
    </row>
    <row r="855" spans="4:7" s="51" customFormat="1" x14ac:dyDescent="0.2">
      <c r="D855" s="54"/>
      <c r="F855" s="55"/>
      <c r="G855" s="55"/>
    </row>
    <row r="856" spans="4:7" s="51" customFormat="1" x14ac:dyDescent="0.2">
      <c r="D856" s="54"/>
      <c r="F856" s="55"/>
      <c r="G856" s="55"/>
    </row>
    <row r="857" spans="4:7" s="51" customFormat="1" x14ac:dyDescent="0.2">
      <c r="D857" s="54"/>
      <c r="F857" s="55"/>
      <c r="G857" s="55"/>
    </row>
    <row r="858" spans="4:7" s="51" customFormat="1" x14ac:dyDescent="0.2">
      <c r="D858" s="54"/>
      <c r="F858" s="55"/>
      <c r="G858" s="55"/>
    </row>
    <row r="859" spans="4:7" s="51" customFormat="1" x14ac:dyDescent="0.2">
      <c r="D859" s="54"/>
      <c r="F859" s="55"/>
      <c r="G859" s="55"/>
    </row>
    <row r="860" spans="4:7" s="51" customFormat="1" x14ac:dyDescent="0.2">
      <c r="D860" s="54"/>
      <c r="F860" s="55"/>
      <c r="G860" s="55"/>
    </row>
    <row r="861" spans="4:7" s="51" customFormat="1" x14ac:dyDescent="0.2">
      <c r="D861" s="54"/>
      <c r="F861" s="55"/>
      <c r="G861" s="55"/>
    </row>
    <row r="862" spans="4:7" s="51" customFormat="1" x14ac:dyDescent="0.2">
      <c r="D862" s="54"/>
      <c r="F862" s="55"/>
      <c r="G862" s="55"/>
    </row>
    <row r="863" spans="4:7" s="51" customFormat="1" x14ac:dyDescent="0.2">
      <c r="D863" s="54"/>
      <c r="F863" s="55"/>
      <c r="G863" s="55"/>
    </row>
    <row r="864" spans="4:7" s="51" customFormat="1" x14ac:dyDescent="0.2">
      <c r="D864" s="54"/>
      <c r="F864" s="55"/>
      <c r="G864" s="55"/>
    </row>
    <row r="865" spans="4:7" s="51" customFormat="1" x14ac:dyDescent="0.2">
      <c r="D865" s="54"/>
      <c r="F865" s="55"/>
      <c r="G865" s="55"/>
    </row>
    <row r="866" spans="4:7" s="51" customFormat="1" x14ac:dyDescent="0.2">
      <c r="D866" s="54"/>
      <c r="F866" s="55"/>
      <c r="G866" s="55"/>
    </row>
    <row r="867" spans="4:7" s="51" customFormat="1" x14ac:dyDescent="0.2">
      <c r="D867" s="54"/>
      <c r="F867" s="55"/>
      <c r="G867" s="55"/>
    </row>
    <row r="868" spans="4:7" s="51" customFormat="1" x14ac:dyDescent="0.2">
      <c r="D868" s="54"/>
      <c r="F868" s="55"/>
      <c r="G868" s="55"/>
    </row>
    <row r="869" spans="4:7" s="51" customFormat="1" x14ac:dyDescent="0.2">
      <c r="D869" s="54"/>
      <c r="F869" s="55"/>
      <c r="G869" s="55"/>
    </row>
    <row r="870" spans="4:7" s="51" customFormat="1" x14ac:dyDescent="0.2">
      <c r="D870" s="54"/>
      <c r="F870" s="55"/>
      <c r="G870" s="55"/>
    </row>
    <row r="871" spans="4:7" s="51" customFormat="1" x14ac:dyDescent="0.2">
      <c r="D871" s="54"/>
      <c r="F871" s="55"/>
      <c r="G871" s="55"/>
    </row>
    <row r="872" spans="4:7" s="51" customFormat="1" x14ac:dyDescent="0.2">
      <c r="D872" s="54"/>
      <c r="F872" s="55"/>
      <c r="G872" s="55"/>
    </row>
    <row r="873" spans="4:7" s="51" customFormat="1" x14ac:dyDescent="0.2">
      <c r="D873" s="54"/>
      <c r="F873" s="55"/>
      <c r="G873" s="55"/>
    </row>
    <row r="874" spans="4:7" s="51" customFormat="1" x14ac:dyDescent="0.2">
      <c r="D874" s="54"/>
      <c r="F874" s="55"/>
      <c r="G874" s="55"/>
    </row>
    <row r="875" spans="4:7" s="51" customFormat="1" x14ac:dyDescent="0.2">
      <c r="D875" s="54"/>
      <c r="F875" s="55"/>
      <c r="G875" s="55"/>
    </row>
    <row r="876" spans="4:7" s="51" customFormat="1" x14ac:dyDescent="0.2">
      <c r="D876" s="54"/>
      <c r="F876" s="55"/>
      <c r="G876" s="55"/>
    </row>
    <row r="877" spans="4:7" s="51" customFormat="1" x14ac:dyDescent="0.2">
      <c r="D877" s="54"/>
      <c r="F877" s="55"/>
      <c r="G877" s="55"/>
    </row>
  </sheetData>
  <mergeCells count="17">
    <mergeCell ref="B24:F24"/>
    <mergeCell ref="B27:F27"/>
    <mergeCell ref="B29:F29"/>
    <mergeCell ref="B31:F31"/>
    <mergeCell ref="B35:F35"/>
    <mergeCell ref="B22:F22"/>
    <mergeCell ref="D1:G1"/>
    <mergeCell ref="B2:G2"/>
    <mergeCell ref="B3:G3"/>
    <mergeCell ref="B4:G4"/>
    <mergeCell ref="B5:B6"/>
    <mergeCell ref="C5:C6"/>
    <mergeCell ref="B7:F7"/>
    <mergeCell ref="B10:F10"/>
    <mergeCell ref="B16:F16"/>
    <mergeCell ref="B18:F18"/>
    <mergeCell ref="B20:F20"/>
  </mergeCells>
  <phoneticPr fontId="2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E3E5D-01ED-4FBE-8450-0CFD0D405A32}">
  <dimension ref="A1:AO707"/>
  <sheetViews>
    <sheetView topLeftCell="A6" workbookViewId="0">
      <selection activeCell="B3" sqref="B3:F3"/>
    </sheetView>
  </sheetViews>
  <sheetFormatPr defaultRowHeight="14.25" x14ac:dyDescent="0.2"/>
  <cols>
    <col min="1" max="1" width="3.75" style="56" customWidth="1"/>
    <col min="2" max="2" width="4.5" customWidth="1"/>
    <col min="6" max="6" width="82.75" customWidth="1"/>
    <col min="7" max="41" width="9" style="56"/>
  </cols>
  <sheetData>
    <row r="1" spans="1:8" s="56" customFormat="1" ht="21" customHeight="1" thickBot="1" x14ac:dyDescent="0.25">
      <c r="B1" s="96"/>
      <c r="C1" s="96"/>
      <c r="D1" s="96"/>
      <c r="E1" s="96"/>
      <c r="F1" s="96"/>
      <c r="G1" s="57"/>
      <c r="H1" s="57"/>
    </row>
    <row r="2" spans="1:8" ht="27.75" customHeight="1" x14ac:dyDescent="0.2">
      <c r="B2" s="97" t="s">
        <v>33</v>
      </c>
      <c r="C2" s="98"/>
      <c r="D2" s="98"/>
      <c r="E2" s="98"/>
      <c r="F2" s="99"/>
      <c r="G2" s="58"/>
      <c r="H2" s="57"/>
    </row>
    <row r="3" spans="1:8" ht="28.5" customHeight="1" thickBot="1" x14ac:dyDescent="0.25">
      <c r="A3" s="112"/>
      <c r="B3" s="100" t="s">
        <v>17</v>
      </c>
      <c r="C3" s="101"/>
      <c r="D3" s="101"/>
      <c r="E3" s="101"/>
      <c r="F3" s="102"/>
      <c r="G3" s="57"/>
      <c r="H3" s="57"/>
    </row>
    <row r="4" spans="1:8" ht="18" customHeight="1" thickBot="1" x14ac:dyDescent="0.25">
      <c r="B4" s="103" t="s">
        <v>51</v>
      </c>
      <c r="C4" s="104"/>
      <c r="D4" s="104"/>
      <c r="E4" s="104"/>
      <c r="F4" s="105"/>
    </row>
    <row r="5" spans="1:8" ht="246.75" customHeight="1" x14ac:dyDescent="0.2">
      <c r="B5" s="106" t="s">
        <v>13</v>
      </c>
      <c r="C5" s="107" t="s">
        <v>52</v>
      </c>
      <c r="D5" s="108"/>
      <c r="E5" s="108"/>
      <c r="F5" s="108"/>
    </row>
    <row r="6" spans="1:8" ht="29.25" customHeight="1" x14ac:dyDescent="0.2">
      <c r="B6" s="106" t="s">
        <v>14</v>
      </c>
      <c r="C6" s="109" t="s">
        <v>53</v>
      </c>
      <c r="D6" s="110"/>
      <c r="E6" s="110"/>
      <c r="F6" s="110"/>
    </row>
    <row r="7" spans="1:8" ht="58.5" customHeight="1" x14ac:dyDescent="0.2">
      <c r="B7" s="106" t="s">
        <v>2</v>
      </c>
      <c r="C7" s="109" t="s">
        <v>54</v>
      </c>
      <c r="D7" s="110"/>
      <c r="E7" s="110"/>
      <c r="F7" s="110"/>
    </row>
    <row r="8" spans="1:8" ht="30.75" customHeight="1" x14ac:dyDescent="0.2">
      <c r="B8" s="106" t="s">
        <v>3</v>
      </c>
      <c r="C8" s="109" t="s">
        <v>18</v>
      </c>
      <c r="D8" s="110"/>
      <c r="E8" s="110"/>
      <c r="F8" s="110"/>
    </row>
    <row r="9" spans="1:8" ht="44.25" customHeight="1" x14ac:dyDescent="0.2">
      <c r="B9" s="106" t="s">
        <v>4</v>
      </c>
      <c r="C9" s="109" t="s">
        <v>55</v>
      </c>
      <c r="D9" s="110"/>
      <c r="E9" s="110"/>
      <c r="F9" s="110"/>
    </row>
    <row r="10" spans="1:8" ht="32.25" customHeight="1" x14ac:dyDescent="0.2">
      <c r="B10" s="106" t="s">
        <v>10</v>
      </c>
      <c r="C10" s="109" t="s">
        <v>56</v>
      </c>
      <c r="D10" s="110"/>
      <c r="E10" s="110"/>
      <c r="F10" s="110"/>
    </row>
    <row r="11" spans="1:8" ht="42" customHeight="1" x14ac:dyDescent="0.2">
      <c r="B11" s="106" t="s">
        <v>11</v>
      </c>
      <c r="C11" s="111" t="s">
        <v>23</v>
      </c>
      <c r="D11" s="111"/>
      <c r="E11" s="111"/>
      <c r="F11" s="111"/>
    </row>
    <row r="12" spans="1:8" x14ac:dyDescent="0.2">
      <c r="B12" s="106" t="s">
        <v>12</v>
      </c>
      <c r="C12" s="111" t="s">
        <v>24</v>
      </c>
      <c r="D12" s="111"/>
      <c r="E12" s="111"/>
      <c r="F12" s="111"/>
    </row>
    <row r="13" spans="1:8" s="56" customFormat="1" x14ac:dyDescent="0.2"/>
    <row r="14" spans="1:8" s="56" customFormat="1" x14ac:dyDescent="0.2"/>
    <row r="15" spans="1:8" s="56" customFormat="1" x14ac:dyDescent="0.2"/>
    <row r="16" spans="1:8" s="56" customFormat="1" x14ac:dyDescent="0.2"/>
    <row r="17" s="56" customFormat="1" x14ac:dyDescent="0.2"/>
    <row r="18" s="56" customFormat="1" x14ac:dyDescent="0.2"/>
    <row r="19" s="56" customFormat="1" x14ac:dyDescent="0.2"/>
    <row r="20" s="56" customFormat="1" x14ac:dyDescent="0.2"/>
    <row r="21" s="56" customFormat="1" x14ac:dyDescent="0.2"/>
    <row r="22" s="56" customFormat="1" x14ac:dyDescent="0.2"/>
    <row r="23" s="56" customFormat="1" x14ac:dyDescent="0.2"/>
    <row r="24" s="56" customFormat="1" x14ac:dyDescent="0.2"/>
    <row r="25" s="56" customFormat="1" x14ac:dyDescent="0.2"/>
    <row r="26" s="56" customFormat="1" x14ac:dyDescent="0.2"/>
    <row r="27" s="56" customFormat="1" x14ac:dyDescent="0.2"/>
    <row r="28" s="56" customFormat="1" x14ac:dyDescent="0.2"/>
    <row r="29" s="56" customFormat="1" x14ac:dyDescent="0.2"/>
    <row r="30" s="56" customFormat="1" x14ac:dyDescent="0.2"/>
    <row r="31" s="56" customFormat="1" x14ac:dyDescent="0.2"/>
    <row r="32" s="56" customFormat="1" x14ac:dyDescent="0.2"/>
    <row r="33" s="56" customFormat="1" x14ac:dyDescent="0.2"/>
    <row r="34" s="56" customFormat="1" x14ac:dyDescent="0.2"/>
    <row r="35" s="56" customFormat="1" x14ac:dyDescent="0.2"/>
    <row r="36" s="56" customFormat="1" x14ac:dyDescent="0.2"/>
    <row r="37" s="56" customFormat="1" x14ac:dyDescent="0.2"/>
    <row r="38" s="56" customFormat="1" x14ac:dyDescent="0.2"/>
    <row r="39" s="56" customFormat="1" x14ac:dyDescent="0.2"/>
    <row r="40" s="56" customFormat="1" x14ac:dyDescent="0.2"/>
    <row r="41" s="56" customFormat="1" x14ac:dyDescent="0.2"/>
    <row r="42" s="56" customFormat="1" x14ac:dyDescent="0.2"/>
    <row r="43" s="56" customFormat="1" x14ac:dyDescent="0.2"/>
    <row r="44" s="56" customFormat="1" x14ac:dyDescent="0.2"/>
    <row r="45" s="56" customFormat="1" x14ac:dyDescent="0.2"/>
    <row r="46" s="56" customFormat="1" x14ac:dyDescent="0.2"/>
    <row r="47" s="56" customFormat="1" x14ac:dyDescent="0.2"/>
    <row r="48" s="56" customFormat="1" x14ac:dyDescent="0.2"/>
    <row r="49" s="56" customFormat="1" x14ac:dyDescent="0.2"/>
    <row r="50" s="56" customFormat="1" x14ac:dyDescent="0.2"/>
    <row r="51" s="56" customFormat="1" x14ac:dyDescent="0.2"/>
    <row r="52" s="56" customFormat="1" x14ac:dyDescent="0.2"/>
    <row r="53" s="56" customFormat="1" x14ac:dyDescent="0.2"/>
    <row r="54" s="56" customFormat="1" x14ac:dyDescent="0.2"/>
    <row r="55" s="56" customFormat="1" x14ac:dyDescent="0.2"/>
    <row r="56" s="56" customFormat="1" x14ac:dyDescent="0.2"/>
    <row r="57" s="56" customFormat="1" x14ac:dyDescent="0.2"/>
    <row r="58" s="56" customFormat="1" x14ac:dyDescent="0.2"/>
    <row r="59" s="56" customFormat="1" x14ac:dyDescent="0.2"/>
    <row r="60" s="56" customFormat="1" x14ac:dyDescent="0.2"/>
    <row r="61" s="56" customFormat="1" x14ac:dyDescent="0.2"/>
    <row r="62" s="56" customFormat="1" x14ac:dyDescent="0.2"/>
    <row r="63" s="56" customFormat="1" x14ac:dyDescent="0.2"/>
    <row r="64" s="56" customFormat="1" x14ac:dyDescent="0.2"/>
    <row r="65" s="56" customFormat="1" x14ac:dyDescent="0.2"/>
    <row r="66" s="56" customFormat="1" x14ac:dyDescent="0.2"/>
    <row r="67" s="56" customFormat="1" x14ac:dyDescent="0.2"/>
    <row r="68" s="56" customFormat="1" x14ac:dyDescent="0.2"/>
    <row r="69" s="56" customFormat="1" x14ac:dyDescent="0.2"/>
    <row r="70" s="56" customFormat="1" x14ac:dyDescent="0.2"/>
    <row r="71" s="56" customFormat="1" x14ac:dyDescent="0.2"/>
    <row r="72" s="56" customFormat="1" x14ac:dyDescent="0.2"/>
    <row r="73" s="56" customFormat="1" x14ac:dyDescent="0.2"/>
    <row r="74" s="56" customFormat="1" x14ac:dyDescent="0.2"/>
    <row r="75" s="56" customFormat="1" x14ac:dyDescent="0.2"/>
    <row r="76" s="56" customFormat="1" x14ac:dyDescent="0.2"/>
    <row r="77" s="56" customFormat="1" x14ac:dyDescent="0.2"/>
    <row r="78" s="56" customFormat="1" x14ac:dyDescent="0.2"/>
    <row r="79" s="56" customFormat="1" x14ac:dyDescent="0.2"/>
    <row r="80" s="56" customFormat="1" x14ac:dyDescent="0.2"/>
    <row r="81" s="56" customFormat="1" x14ac:dyDescent="0.2"/>
    <row r="82" s="56" customFormat="1" x14ac:dyDescent="0.2"/>
    <row r="83" s="56" customFormat="1" x14ac:dyDescent="0.2"/>
    <row r="84" s="56" customFormat="1" x14ac:dyDescent="0.2"/>
    <row r="85" s="56" customFormat="1" x14ac:dyDescent="0.2"/>
    <row r="86" s="56" customFormat="1" x14ac:dyDescent="0.2"/>
    <row r="87" s="56" customFormat="1" x14ac:dyDescent="0.2"/>
    <row r="88" s="56" customFormat="1" x14ac:dyDescent="0.2"/>
    <row r="89" s="56" customFormat="1" x14ac:dyDescent="0.2"/>
    <row r="90" s="56" customFormat="1" x14ac:dyDescent="0.2"/>
    <row r="91" s="56" customFormat="1" x14ac:dyDescent="0.2"/>
    <row r="92" s="56" customFormat="1" x14ac:dyDescent="0.2"/>
    <row r="93" s="56" customFormat="1" x14ac:dyDescent="0.2"/>
    <row r="94" s="56" customFormat="1" x14ac:dyDescent="0.2"/>
    <row r="95" s="56" customFormat="1" x14ac:dyDescent="0.2"/>
    <row r="96" s="56" customFormat="1" x14ac:dyDescent="0.2"/>
    <row r="97" s="56" customFormat="1" x14ac:dyDescent="0.2"/>
    <row r="98" s="56" customFormat="1" x14ac:dyDescent="0.2"/>
    <row r="99" s="56" customFormat="1" x14ac:dyDescent="0.2"/>
    <row r="100" s="56" customFormat="1" x14ac:dyDescent="0.2"/>
    <row r="101" s="56" customFormat="1" x14ac:dyDescent="0.2"/>
    <row r="102" s="56" customFormat="1" x14ac:dyDescent="0.2"/>
    <row r="103" s="56" customFormat="1" x14ac:dyDescent="0.2"/>
    <row r="104" s="56" customFormat="1" x14ac:dyDescent="0.2"/>
    <row r="105" s="56" customFormat="1" x14ac:dyDescent="0.2"/>
    <row r="106" s="56" customFormat="1" x14ac:dyDescent="0.2"/>
    <row r="107" s="56" customFormat="1" x14ac:dyDescent="0.2"/>
    <row r="108" s="56" customFormat="1" x14ac:dyDescent="0.2"/>
    <row r="109" s="56" customFormat="1" x14ac:dyDescent="0.2"/>
    <row r="110" s="56" customFormat="1" x14ac:dyDescent="0.2"/>
    <row r="111" s="56" customFormat="1" x14ac:dyDescent="0.2"/>
    <row r="112" s="56" customFormat="1" x14ac:dyDescent="0.2"/>
    <row r="113" s="56" customFormat="1" x14ac:dyDescent="0.2"/>
    <row r="114" s="56" customFormat="1" x14ac:dyDescent="0.2"/>
    <row r="115" s="56" customFormat="1" x14ac:dyDescent="0.2"/>
    <row r="116" s="56" customFormat="1" x14ac:dyDescent="0.2"/>
    <row r="117" s="56" customFormat="1" x14ac:dyDescent="0.2"/>
    <row r="118" s="56" customFormat="1" x14ac:dyDescent="0.2"/>
    <row r="119" s="56" customFormat="1" x14ac:dyDescent="0.2"/>
    <row r="120" s="56" customFormat="1" x14ac:dyDescent="0.2"/>
    <row r="121" s="56" customFormat="1" x14ac:dyDescent="0.2"/>
    <row r="122" s="56" customFormat="1" x14ac:dyDescent="0.2"/>
    <row r="123" s="56" customFormat="1" x14ac:dyDescent="0.2"/>
    <row r="124" s="56" customFormat="1" x14ac:dyDescent="0.2"/>
    <row r="125" s="56" customFormat="1" x14ac:dyDescent="0.2"/>
    <row r="126" s="56" customFormat="1" x14ac:dyDescent="0.2"/>
    <row r="127" s="56" customFormat="1" x14ac:dyDescent="0.2"/>
    <row r="128" s="56" customFormat="1" x14ac:dyDescent="0.2"/>
    <row r="129" s="56" customFormat="1" x14ac:dyDescent="0.2"/>
    <row r="130" s="56" customFormat="1" x14ac:dyDescent="0.2"/>
    <row r="131" s="56" customFormat="1" x14ac:dyDescent="0.2"/>
    <row r="132" s="56" customFormat="1" x14ac:dyDescent="0.2"/>
    <row r="133" s="56" customFormat="1" x14ac:dyDescent="0.2"/>
    <row r="134" s="56" customFormat="1" x14ac:dyDescent="0.2"/>
    <row r="135" s="56" customFormat="1" x14ac:dyDescent="0.2"/>
    <row r="136" s="56" customFormat="1" x14ac:dyDescent="0.2"/>
    <row r="137" s="56" customFormat="1" x14ac:dyDescent="0.2"/>
    <row r="138" s="56" customFormat="1" x14ac:dyDescent="0.2"/>
    <row r="139" s="56" customFormat="1" x14ac:dyDescent="0.2"/>
    <row r="140" s="56" customFormat="1" x14ac:dyDescent="0.2"/>
    <row r="141" s="56" customFormat="1" x14ac:dyDescent="0.2"/>
    <row r="142" s="56" customFormat="1" x14ac:dyDescent="0.2"/>
    <row r="143" s="56" customFormat="1" x14ac:dyDescent="0.2"/>
    <row r="144" s="56" customFormat="1" x14ac:dyDescent="0.2"/>
    <row r="145" s="56" customFormat="1" x14ac:dyDescent="0.2"/>
    <row r="146" s="56" customFormat="1" x14ac:dyDescent="0.2"/>
    <row r="147" s="56" customFormat="1" x14ac:dyDescent="0.2"/>
    <row r="148" s="56" customFormat="1" x14ac:dyDescent="0.2"/>
    <row r="149" s="56" customFormat="1" x14ac:dyDescent="0.2"/>
    <row r="150" s="56" customFormat="1" x14ac:dyDescent="0.2"/>
    <row r="151" s="56" customFormat="1" x14ac:dyDescent="0.2"/>
    <row r="152" s="56" customFormat="1" x14ac:dyDescent="0.2"/>
    <row r="153" s="56" customFormat="1" x14ac:dyDescent="0.2"/>
    <row r="154" s="56" customFormat="1" x14ac:dyDescent="0.2"/>
    <row r="155" s="56" customFormat="1" x14ac:dyDescent="0.2"/>
    <row r="156" s="56" customFormat="1" x14ac:dyDescent="0.2"/>
    <row r="157" s="56" customFormat="1" x14ac:dyDescent="0.2"/>
    <row r="158" s="56" customFormat="1" x14ac:dyDescent="0.2"/>
    <row r="159" s="56" customFormat="1" x14ac:dyDescent="0.2"/>
    <row r="160" s="56" customFormat="1" x14ac:dyDescent="0.2"/>
    <row r="161" s="56" customFormat="1" x14ac:dyDescent="0.2"/>
    <row r="162" s="56" customFormat="1" x14ac:dyDescent="0.2"/>
    <row r="163" s="56" customFormat="1" x14ac:dyDescent="0.2"/>
    <row r="164" s="56" customFormat="1" x14ac:dyDescent="0.2"/>
    <row r="165" s="56" customFormat="1" x14ac:dyDescent="0.2"/>
    <row r="166" s="56" customFormat="1" x14ac:dyDescent="0.2"/>
    <row r="167" s="56" customFormat="1" x14ac:dyDescent="0.2"/>
    <row r="168" s="56" customFormat="1" x14ac:dyDescent="0.2"/>
    <row r="169" s="56" customFormat="1" x14ac:dyDescent="0.2"/>
    <row r="170" s="56" customFormat="1" x14ac:dyDescent="0.2"/>
    <row r="171" s="56" customFormat="1" x14ac:dyDescent="0.2"/>
    <row r="172" s="56" customFormat="1" x14ac:dyDescent="0.2"/>
    <row r="173" s="56" customFormat="1" x14ac:dyDescent="0.2"/>
    <row r="174" s="56" customFormat="1" x14ac:dyDescent="0.2"/>
    <row r="175" s="56" customFormat="1" x14ac:dyDescent="0.2"/>
    <row r="176" s="56" customFormat="1" x14ac:dyDescent="0.2"/>
    <row r="177" s="56" customFormat="1" x14ac:dyDescent="0.2"/>
    <row r="178" s="56" customFormat="1" x14ac:dyDescent="0.2"/>
    <row r="179" s="56" customFormat="1" x14ac:dyDescent="0.2"/>
    <row r="180" s="56" customFormat="1" x14ac:dyDescent="0.2"/>
    <row r="181" s="56" customFormat="1" x14ac:dyDescent="0.2"/>
    <row r="182" s="56" customFormat="1" x14ac:dyDescent="0.2"/>
    <row r="183" s="56" customFormat="1" x14ac:dyDescent="0.2"/>
    <row r="184" s="56" customFormat="1" x14ac:dyDescent="0.2"/>
    <row r="185" s="56" customFormat="1" x14ac:dyDescent="0.2"/>
    <row r="186" s="56" customFormat="1" x14ac:dyDescent="0.2"/>
    <row r="187" s="56" customFormat="1" x14ac:dyDescent="0.2"/>
    <row r="188" s="56" customFormat="1" x14ac:dyDescent="0.2"/>
    <row r="189" s="56" customFormat="1" x14ac:dyDescent="0.2"/>
    <row r="190" s="56" customFormat="1" x14ac:dyDescent="0.2"/>
    <row r="191" s="56" customFormat="1" x14ac:dyDescent="0.2"/>
    <row r="192" s="56" customFormat="1" x14ac:dyDescent="0.2"/>
    <row r="193" s="56" customFormat="1" x14ac:dyDescent="0.2"/>
    <row r="194" s="56" customFormat="1" x14ac:dyDescent="0.2"/>
    <row r="195" s="56" customFormat="1" x14ac:dyDescent="0.2"/>
    <row r="196" s="56" customFormat="1" x14ac:dyDescent="0.2"/>
    <row r="197" s="56" customFormat="1" x14ac:dyDescent="0.2"/>
    <row r="198" s="56" customFormat="1" x14ac:dyDescent="0.2"/>
    <row r="199" s="56" customFormat="1" x14ac:dyDescent="0.2"/>
    <row r="200" s="56" customFormat="1" x14ac:dyDescent="0.2"/>
    <row r="201" s="56" customFormat="1" x14ac:dyDescent="0.2"/>
    <row r="202" s="56" customFormat="1" x14ac:dyDescent="0.2"/>
    <row r="203" s="56" customFormat="1" x14ac:dyDescent="0.2"/>
    <row r="204" s="56" customFormat="1" x14ac:dyDescent="0.2"/>
    <row r="205" s="56" customFormat="1" x14ac:dyDescent="0.2"/>
    <row r="206" s="56" customFormat="1" x14ac:dyDescent="0.2"/>
    <row r="207" s="56" customFormat="1" x14ac:dyDescent="0.2"/>
    <row r="208" s="56" customFormat="1" x14ac:dyDescent="0.2"/>
    <row r="209" s="56" customFormat="1" x14ac:dyDescent="0.2"/>
    <row r="210" s="56" customFormat="1" x14ac:dyDescent="0.2"/>
    <row r="211" s="56" customFormat="1" x14ac:dyDescent="0.2"/>
    <row r="212" s="56" customFormat="1" x14ac:dyDescent="0.2"/>
    <row r="213" s="56" customFormat="1" x14ac:dyDescent="0.2"/>
    <row r="214" s="56" customFormat="1" x14ac:dyDescent="0.2"/>
    <row r="215" s="56" customFormat="1" x14ac:dyDescent="0.2"/>
    <row r="216" s="56" customFormat="1" x14ac:dyDescent="0.2"/>
    <row r="217" s="56" customFormat="1" x14ac:dyDescent="0.2"/>
    <row r="218" s="56" customFormat="1" x14ac:dyDescent="0.2"/>
    <row r="219" s="56" customFormat="1" x14ac:dyDescent="0.2"/>
    <row r="220" s="56" customFormat="1" x14ac:dyDescent="0.2"/>
    <row r="221" s="56" customFormat="1" x14ac:dyDescent="0.2"/>
    <row r="222" s="56" customFormat="1" x14ac:dyDescent="0.2"/>
    <row r="223" s="56" customFormat="1" x14ac:dyDescent="0.2"/>
    <row r="224" s="56" customFormat="1" x14ac:dyDescent="0.2"/>
    <row r="225" s="56" customFormat="1" x14ac:dyDescent="0.2"/>
    <row r="226" s="56" customFormat="1" x14ac:dyDescent="0.2"/>
    <row r="227" s="56" customFormat="1" x14ac:dyDescent="0.2"/>
    <row r="228" s="56" customFormat="1" x14ac:dyDescent="0.2"/>
    <row r="229" s="56" customFormat="1" x14ac:dyDescent="0.2"/>
    <row r="230" s="56" customFormat="1" x14ac:dyDescent="0.2"/>
    <row r="231" s="56" customFormat="1" x14ac:dyDescent="0.2"/>
    <row r="232" s="56" customFormat="1" x14ac:dyDescent="0.2"/>
    <row r="233" s="56" customFormat="1" x14ac:dyDescent="0.2"/>
    <row r="234" s="56" customFormat="1" x14ac:dyDescent="0.2"/>
    <row r="235" s="56" customFormat="1" x14ac:dyDescent="0.2"/>
    <row r="236" s="56" customFormat="1" x14ac:dyDescent="0.2"/>
    <row r="237" s="56" customFormat="1" x14ac:dyDescent="0.2"/>
    <row r="238" s="56" customFormat="1" x14ac:dyDescent="0.2"/>
    <row r="239" s="56" customFormat="1" x14ac:dyDescent="0.2"/>
    <row r="240" s="56" customFormat="1" x14ac:dyDescent="0.2"/>
    <row r="241" s="56" customFormat="1" x14ac:dyDescent="0.2"/>
    <row r="242" s="56" customFormat="1" x14ac:dyDescent="0.2"/>
    <row r="243" s="56" customFormat="1" x14ac:dyDescent="0.2"/>
    <row r="244" s="56" customFormat="1" x14ac:dyDescent="0.2"/>
    <row r="245" s="56" customFormat="1" x14ac:dyDescent="0.2"/>
    <row r="246" s="56" customFormat="1" x14ac:dyDescent="0.2"/>
    <row r="247" s="56" customFormat="1" x14ac:dyDescent="0.2"/>
    <row r="248" s="56" customFormat="1" x14ac:dyDescent="0.2"/>
    <row r="249" s="56" customFormat="1" x14ac:dyDescent="0.2"/>
    <row r="250" s="56" customFormat="1" x14ac:dyDescent="0.2"/>
    <row r="251" s="56" customFormat="1" x14ac:dyDescent="0.2"/>
    <row r="252" s="56" customFormat="1" x14ac:dyDescent="0.2"/>
    <row r="253" s="56" customFormat="1" x14ac:dyDescent="0.2"/>
    <row r="254" s="56" customFormat="1" x14ac:dyDescent="0.2"/>
    <row r="255" s="56" customFormat="1" x14ac:dyDescent="0.2"/>
    <row r="256" s="56" customFormat="1" x14ac:dyDescent="0.2"/>
    <row r="257" s="56" customFormat="1" x14ac:dyDescent="0.2"/>
    <row r="258" s="56" customFormat="1" x14ac:dyDescent="0.2"/>
    <row r="259" s="56" customFormat="1" x14ac:dyDescent="0.2"/>
    <row r="260" s="56" customFormat="1" x14ac:dyDescent="0.2"/>
    <row r="261" s="56" customFormat="1" x14ac:dyDescent="0.2"/>
    <row r="262" s="56" customFormat="1" x14ac:dyDescent="0.2"/>
    <row r="263" s="56" customFormat="1" x14ac:dyDescent="0.2"/>
    <row r="264" s="56" customFormat="1" x14ac:dyDescent="0.2"/>
    <row r="265" s="56" customFormat="1" x14ac:dyDescent="0.2"/>
    <row r="266" s="56" customFormat="1" x14ac:dyDescent="0.2"/>
    <row r="267" s="56" customFormat="1" x14ac:dyDescent="0.2"/>
    <row r="268" s="56" customFormat="1" x14ac:dyDescent="0.2"/>
    <row r="269" s="56" customFormat="1" x14ac:dyDescent="0.2"/>
    <row r="270" s="56" customFormat="1" x14ac:dyDescent="0.2"/>
    <row r="271" s="56" customFormat="1" x14ac:dyDescent="0.2"/>
    <row r="272" s="56" customFormat="1" x14ac:dyDescent="0.2"/>
    <row r="273" s="56" customFormat="1" x14ac:dyDescent="0.2"/>
    <row r="274" s="56" customFormat="1" x14ac:dyDescent="0.2"/>
    <row r="275" s="56" customFormat="1" x14ac:dyDescent="0.2"/>
    <row r="276" s="56" customFormat="1" x14ac:dyDescent="0.2"/>
    <row r="277" s="56" customFormat="1" x14ac:dyDescent="0.2"/>
    <row r="278" s="56" customFormat="1" x14ac:dyDescent="0.2"/>
    <row r="279" s="56" customFormat="1" x14ac:dyDescent="0.2"/>
    <row r="280" s="56" customFormat="1" x14ac:dyDescent="0.2"/>
    <row r="281" s="56" customFormat="1" x14ac:dyDescent="0.2"/>
    <row r="282" s="56" customFormat="1" x14ac:dyDescent="0.2"/>
    <row r="283" s="56" customFormat="1" x14ac:dyDescent="0.2"/>
    <row r="284" s="56" customFormat="1" x14ac:dyDescent="0.2"/>
    <row r="285" s="56" customFormat="1" x14ac:dyDescent="0.2"/>
    <row r="286" s="56" customFormat="1" x14ac:dyDescent="0.2"/>
    <row r="287" s="56" customFormat="1" x14ac:dyDescent="0.2"/>
    <row r="288" s="56" customFormat="1" x14ac:dyDescent="0.2"/>
    <row r="289" s="56" customFormat="1" x14ac:dyDescent="0.2"/>
    <row r="290" s="56" customFormat="1" x14ac:dyDescent="0.2"/>
    <row r="291" s="56" customFormat="1" x14ac:dyDescent="0.2"/>
    <row r="292" s="56" customFormat="1" x14ac:dyDescent="0.2"/>
    <row r="293" s="56" customFormat="1" x14ac:dyDescent="0.2"/>
    <row r="294" s="56" customFormat="1" x14ac:dyDescent="0.2"/>
    <row r="295" s="56" customFormat="1" x14ac:dyDescent="0.2"/>
    <row r="296" s="56" customFormat="1" x14ac:dyDescent="0.2"/>
    <row r="297" s="56" customFormat="1" x14ac:dyDescent="0.2"/>
    <row r="298" s="56" customFormat="1" x14ac:dyDescent="0.2"/>
    <row r="299" s="56" customFormat="1" x14ac:dyDescent="0.2"/>
    <row r="300" s="56" customFormat="1" x14ac:dyDescent="0.2"/>
    <row r="301" s="56" customFormat="1" x14ac:dyDescent="0.2"/>
    <row r="302" s="56" customFormat="1" x14ac:dyDescent="0.2"/>
    <row r="303" s="56" customFormat="1" x14ac:dyDescent="0.2"/>
    <row r="304" s="56" customFormat="1" x14ac:dyDescent="0.2"/>
    <row r="305" s="56" customFormat="1" x14ac:dyDescent="0.2"/>
    <row r="306" s="56" customFormat="1" x14ac:dyDescent="0.2"/>
    <row r="307" s="56" customFormat="1" x14ac:dyDescent="0.2"/>
    <row r="308" s="56" customFormat="1" x14ac:dyDescent="0.2"/>
    <row r="309" s="56" customFormat="1" x14ac:dyDescent="0.2"/>
    <row r="310" s="56" customFormat="1" x14ac:dyDescent="0.2"/>
    <row r="311" s="56" customFormat="1" x14ac:dyDescent="0.2"/>
    <row r="312" s="56" customFormat="1" x14ac:dyDescent="0.2"/>
    <row r="313" s="56" customFormat="1" x14ac:dyDescent="0.2"/>
    <row r="314" s="56" customFormat="1" x14ac:dyDescent="0.2"/>
    <row r="315" s="56" customFormat="1" x14ac:dyDescent="0.2"/>
    <row r="316" s="56" customFormat="1" x14ac:dyDescent="0.2"/>
    <row r="317" s="56" customFormat="1" x14ac:dyDescent="0.2"/>
    <row r="318" s="56" customFormat="1" x14ac:dyDescent="0.2"/>
    <row r="319" s="56" customFormat="1" x14ac:dyDescent="0.2"/>
    <row r="320" s="56" customFormat="1" x14ac:dyDescent="0.2"/>
    <row r="321" s="56" customFormat="1" x14ac:dyDescent="0.2"/>
    <row r="322" s="56" customFormat="1" x14ac:dyDescent="0.2"/>
    <row r="323" s="56" customFormat="1" x14ac:dyDescent="0.2"/>
    <row r="324" s="56" customFormat="1" x14ac:dyDescent="0.2"/>
    <row r="325" s="56" customFormat="1" x14ac:dyDescent="0.2"/>
    <row r="326" s="56" customFormat="1" x14ac:dyDescent="0.2"/>
    <row r="327" s="56" customFormat="1" x14ac:dyDescent="0.2"/>
    <row r="328" s="56" customFormat="1" x14ac:dyDescent="0.2"/>
    <row r="329" s="56" customFormat="1" x14ac:dyDescent="0.2"/>
    <row r="330" s="56" customFormat="1" x14ac:dyDescent="0.2"/>
    <row r="331" s="56" customFormat="1" x14ac:dyDescent="0.2"/>
    <row r="332" s="56" customFormat="1" x14ac:dyDescent="0.2"/>
    <row r="333" s="56" customFormat="1" x14ac:dyDescent="0.2"/>
    <row r="334" s="56" customFormat="1" x14ac:dyDescent="0.2"/>
    <row r="335" s="56" customFormat="1" x14ac:dyDescent="0.2"/>
    <row r="336" s="56" customFormat="1" x14ac:dyDescent="0.2"/>
    <row r="337" s="56" customFormat="1" x14ac:dyDescent="0.2"/>
    <row r="338" s="56" customFormat="1" x14ac:dyDescent="0.2"/>
    <row r="339" s="56" customFormat="1" x14ac:dyDescent="0.2"/>
    <row r="340" s="56" customFormat="1" x14ac:dyDescent="0.2"/>
    <row r="341" s="56" customFormat="1" x14ac:dyDescent="0.2"/>
    <row r="342" s="56" customFormat="1" x14ac:dyDescent="0.2"/>
    <row r="343" s="56" customFormat="1" x14ac:dyDescent="0.2"/>
    <row r="344" s="56" customFormat="1" x14ac:dyDescent="0.2"/>
    <row r="345" s="56" customFormat="1" x14ac:dyDescent="0.2"/>
    <row r="346" s="56" customFormat="1" x14ac:dyDescent="0.2"/>
    <row r="347" s="56" customFormat="1" x14ac:dyDescent="0.2"/>
    <row r="348" s="56" customFormat="1" x14ac:dyDescent="0.2"/>
    <row r="349" s="56" customFormat="1" x14ac:dyDescent="0.2"/>
    <row r="350" s="56" customFormat="1" x14ac:dyDescent="0.2"/>
    <row r="351" s="56" customFormat="1" x14ac:dyDescent="0.2"/>
    <row r="352" s="56" customFormat="1" x14ac:dyDescent="0.2"/>
    <row r="353" s="56" customFormat="1" x14ac:dyDescent="0.2"/>
    <row r="354" s="56" customFormat="1" x14ac:dyDescent="0.2"/>
    <row r="355" s="56" customFormat="1" x14ac:dyDescent="0.2"/>
    <row r="356" s="56" customFormat="1" x14ac:dyDescent="0.2"/>
    <row r="357" s="56" customFormat="1" x14ac:dyDescent="0.2"/>
    <row r="358" s="56" customFormat="1" x14ac:dyDescent="0.2"/>
    <row r="359" s="56" customFormat="1" x14ac:dyDescent="0.2"/>
    <row r="360" s="56" customFormat="1" x14ac:dyDescent="0.2"/>
    <row r="361" s="56" customFormat="1" x14ac:dyDescent="0.2"/>
    <row r="362" s="56" customFormat="1" x14ac:dyDescent="0.2"/>
    <row r="363" s="56" customFormat="1" x14ac:dyDescent="0.2"/>
    <row r="364" s="56" customFormat="1" x14ac:dyDescent="0.2"/>
    <row r="365" s="56" customFormat="1" x14ac:dyDescent="0.2"/>
    <row r="366" s="56" customFormat="1" x14ac:dyDescent="0.2"/>
    <row r="367" s="56" customFormat="1" x14ac:dyDescent="0.2"/>
    <row r="368" s="56" customFormat="1" x14ac:dyDescent="0.2"/>
    <row r="369" s="56" customFormat="1" x14ac:dyDescent="0.2"/>
    <row r="370" s="56" customFormat="1" x14ac:dyDescent="0.2"/>
    <row r="371" s="56" customFormat="1" x14ac:dyDescent="0.2"/>
    <row r="372" s="56" customFormat="1" x14ac:dyDescent="0.2"/>
    <row r="373" s="56" customFormat="1" x14ac:dyDescent="0.2"/>
    <row r="374" s="56" customFormat="1" x14ac:dyDescent="0.2"/>
    <row r="375" s="56" customFormat="1" x14ac:dyDescent="0.2"/>
    <row r="376" s="56" customFormat="1" x14ac:dyDescent="0.2"/>
    <row r="377" s="56" customFormat="1" x14ac:dyDescent="0.2"/>
    <row r="378" s="56" customFormat="1" x14ac:dyDescent="0.2"/>
    <row r="379" s="56" customFormat="1" x14ac:dyDescent="0.2"/>
    <row r="380" s="56" customFormat="1" x14ac:dyDescent="0.2"/>
    <row r="381" s="56" customFormat="1" x14ac:dyDescent="0.2"/>
    <row r="382" s="56" customFormat="1" x14ac:dyDescent="0.2"/>
    <row r="383" s="56" customFormat="1" x14ac:dyDescent="0.2"/>
    <row r="384" s="56" customFormat="1" x14ac:dyDescent="0.2"/>
    <row r="385" s="56" customFormat="1" x14ac:dyDescent="0.2"/>
    <row r="386" s="56" customFormat="1" x14ac:dyDescent="0.2"/>
    <row r="387" s="56" customFormat="1" x14ac:dyDescent="0.2"/>
    <row r="388" s="56" customFormat="1" x14ac:dyDescent="0.2"/>
    <row r="389" s="56" customFormat="1" x14ac:dyDescent="0.2"/>
    <row r="390" s="56" customFormat="1" x14ac:dyDescent="0.2"/>
    <row r="391" s="56" customFormat="1" x14ac:dyDescent="0.2"/>
    <row r="392" s="56" customFormat="1" x14ac:dyDescent="0.2"/>
    <row r="393" s="56" customFormat="1" x14ac:dyDescent="0.2"/>
    <row r="394" s="56" customFormat="1" x14ac:dyDescent="0.2"/>
    <row r="395" s="56" customFormat="1" x14ac:dyDescent="0.2"/>
    <row r="396" s="56" customFormat="1" x14ac:dyDescent="0.2"/>
    <row r="397" s="56" customFormat="1" x14ac:dyDescent="0.2"/>
    <row r="398" s="56" customFormat="1" x14ac:dyDescent="0.2"/>
    <row r="399" s="56" customFormat="1" x14ac:dyDescent="0.2"/>
    <row r="400" s="56" customFormat="1" x14ac:dyDescent="0.2"/>
    <row r="401" s="56" customFormat="1" x14ac:dyDescent="0.2"/>
    <row r="402" s="56" customFormat="1" x14ac:dyDescent="0.2"/>
    <row r="403" s="56" customFormat="1" x14ac:dyDescent="0.2"/>
    <row r="404" s="56" customFormat="1" x14ac:dyDescent="0.2"/>
    <row r="405" s="56" customFormat="1" x14ac:dyDescent="0.2"/>
    <row r="406" s="56" customFormat="1" x14ac:dyDescent="0.2"/>
    <row r="407" s="56" customFormat="1" x14ac:dyDescent="0.2"/>
    <row r="408" s="56" customFormat="1" x14ac:dyDescent="0.2"/>
    <row r="409" s="56" customFormat="1" x14ac:dyDescent="0.2"/>
    <row r="410" s="56" customFormat="1" x14ac:dyDescent="0.2"/>
    <row r="411" s="56" customFormat="1" x14ac:dyDescent="0.2"/>
    <row r="412" s="56" customFormat="1" x14ac:dyDescent="0.2"/>
    <row r="413" s="56" customFormat="1" x14ac:dyDescent="0.2"/>
    <row r="414" s="56" customFormat="1" x14ac:dyDescent="0.2"/>
    <row r="415" s="56" customFormat="1" x14ac:dyDescent="0.2"/>
    <row r="416" s="56" customFormat="1" x14ac:dyDescent="0.2"/>
    <row r="417" s="56" customFormat="1" x14ac:dyDescent="0.2"/>
    <row r="418" s="56" customFormat="1" x14ac:dyDescent="0.2"/>
    <row r="419" s="56" customFormat="1" x14ac:dyDescent="0.2"/>
    <row r="420" s="56" customFormat="1" x14ac:dyDescent="0.2"/>
    <row r="421" s="56" customFormat="1" x14ac:dyDescent="0.2"/>
    <row r="422" s="56" customFormat="1" x14ac:dyDescent="0.2"/>
    <row r="423" s="56" customFormat="1" x14ac:dyDescent="0.2"/>
    <row r="424" s="56" customFormat="1" x14ac:dyDescent="0.2"/>
    <row r="425" s="56" customFormat="1" x14ac:dyDescent="0.2"/>
    <row r="426" s="56" customFormat="1" x14ac:dyDescent="0.2"/>
    <row r="427" s="56" customFormat="1" x14ac:dyDescent="0.2"/>
    <row r="428" s="56" customFormat="1" x14ac:dyDescent="0.2"/>
    <row r="429" s="56" customFormat="1" x14ac:dyDescent="0.2"/>
    <row r="430" s="56" customFormat="1" x14ac:dyDescent="0.2"/>
    <row r="431" s="56" customFormat="1" x14ac:dyDescent="0.2"/>
    <row r="432" s="56" customFormat="1" x14ac:dyDescent="0.2"/>
    <row r="433" s="56" customFormat="1" x14ac:dyDescent="0.2"/>
    <row r="434" s="56" customFormat="1" x14ac:dyDescent="0.2"/>
    <row r="435" s="56" customFormat="1" x14ac:dyDescent="0.2"/>
    <row r="436" s="56" customFormat="1" x14ac:dyDescent="0.2"/>
    <row r="437" s="56" customFormat="1" x14ac:dyDescent="0.2"/>
    <row r="438" s="56" customFormat="1" x14ac:dyDescent="0.2"/>
    <row r="439" s="56" customFormat="1" x14ac:dyDescent="0.2"/>
    <row r="440" s="56" customFormat="1" x14ac:dyDescent="0.2"/>
    <row r="441" s="56" customFormat="1" x14ac:dyDescent="0.2"/>
    <row r="442" s="56" customFormat="1" x14ac:dyDescent="0.2"/>
    <row r="443" s="56" customFormat="1" x14ac:dyDescent="0.2"/>
    <row r="444" s="56" customFormat="1" x14ac:dyDescent="0.2"/>
    <row r="445" s="56" customFormat="1" x14ac:dyDescent="0.2"/>
    <row r="446" s="56" customFormat="1" x14ac:dyDescent="0.2"/>
    <row r="447" s="56" customFormat="1" x14ac:dyDescent="0.2"/>
    <row r="448" s="56" customFormat="1" x14ac:dyDescent="0.2"/>
    <row r="449" s="56" customFormat="1" x14ac:dyDescent="0.2"/>
    <row r="450" s="56" customFormat="1" x14ac:dyDescent="0.2"/>
    <row r="451" s="56" customFormat="1" x14ac:dyDescent="0.2"/>
    <row r="452" s="56" customFormat="1" x14ac:dyDescent="0.2"/>
    <row r="453" s="56" customFormat="1" x14ac:dyDescent="0.2"/>
    <row r="454" s="56" customFormat="1" x14ac:dyDescent="0.2"/>
    <row r="455" s="56" customFormat="1" x14ac:dyDescent="0.2"/>
    <row r="456" s="56" customFormat="1" x14ac:dyDescent="0.2"/>
    <row r="457" s="56" customFormat="1" x14ac:dyDescent="0.2"/>
    <row r="458" s="56" customFormat="1" x14ac:dyDescent="0.2"/>
    <row r="459" s="56" customFormat="1" x14ac:dyDescent="0.2"/>
    <row r="460" s="56" customFormat="1" x14ac:dyDescent="0.2"/>
    <row r="461" s="56" customFormat="1" x14ac:dyDescent="0.2"/>
    <row r="462" s="56" customFormat="1" x14ac:dyDescent="0.2"/>
    <row r="463" s="56" customFormat="1" x14ac:dyDescent="0.2"/>
    <row r="464" s="56" customFormat="1" x14ac:dyDescent="0.2"/>
    <row r="465" s="56" customFormat="1" x14ac:dyDescent="0.2"/>
    <row r="466" s="56" customFormat="1" x14ac:dyDescent="0.2"/>
    <row r="467" s="56" customFormat="1" x14ac:dyDescent="0.2"/>
    <row r="468" s="56" customFormat="1" x14ac:dyDescent="0.2"/>
    <row r="469" s="56" customFormat="1" x14ac:dyDescent="0.2"/>
    <row r="470" s="56" customFormat="1" x14ac:dyDescent="0.2"/>
    <row r="471" s="56" customFormat="1" x14ac:dyDescent="0.2"/>
    <row r="472" s="56" customFormat="1" x14ac:dyDescent="0.2"/>
    <row r="473" s="56" customFormat="1" x14ac:dyDescent="0.2"/>
    <row r="474" s="56" customFormat="1" x14ac:dyDescent="0.2"/>
    <row r="475" s="56" customFormat="1" x14ac:dyDescent="0.2"/>
    <row r="476" s="56" customFormat="1" x14ac:dyDescent="0.2"/>
    <row r="477" s="56" customFormat="1" x14ac:dyDescent="0.2"/>
    <row r="478" s="56" customFormat="1" x14ac:dyDescent="0.2"/>
    <row r="479" s="56" customFormat="1" x14ac:dyDescent="0.2"/>
    <row r="480" s="56" customFormat="1" x14ac:dyDescent="0.2"/>
    <row r="481" s="56" customFormat="1" x14ac:dyDescent="0.2"/>
    <row r="482" s="56" customFormat="1" x14ac:dyDescent="0.2"/>
    <row r="483" s="56" customFormat="1" x14ac:dyDescent="0.2"/>
    <row r="484" s="56" customFormat="1" x14ac:dyDescent="0.2"/>
    <row r="485" s="56" customFormat="1" x14ac:dyDescent="0.2"/>
    <row r="486" s="56" customFormat="1" x14ac:dyDescent="0.2"/>
    <row r="487" s="56" customFormat="1" x14ac:dyDescent="0.2"/>
    <row r="488" s="56" customFormat="1" x14ac:dyDescent="0.2"/>
    <row r="489" s="56" customFormat="1" x14ac:dyDescent="0.2"/>
    <row r="490" s="56" customFormat="1" x14ac:dyDescent="0.2"/>
    <row r="491" s="56" customFormat="1" x14ac:dyDescent="0.2"/>
    <row r="492" s="56" customFormat="1" x14ac:dyDescent="0.2"/>
    <row r="493" s="56" customFormat="1" x14ac:dyDescent="0.2"/>
    <row r="494" s="56" customFormat="1" x14ac:dyDescent="0.2"/>
    <row r="495" s="56" customFormat="1" x14ac:dyDescent="0.2"/>
    <row r="496" s="56" customFormat="1" x14ac:dyDescent="0.2"/>
    <row r="497" s="56" customFormat="1" x14ac:dyDescent="0.2"/>
    <row r="498" s="56" customFormat="1" x14ac:dyDescent="0.2"/>
    <row r="499" s="56" customFormat="1" x14ac:dyDescent="0.2"/>
    <row r="500" s="56" customFormat="1" x14ac:dyDescent="0.2"/>
    <row r="501" s="56" customFormat="1" x14ac:dyDescent="0.2"/>
    <row r="502" s="56" customFormat="1" x14ac:dyDescent="0.2"/>
    <row r="503" s="56" customFormat="1" x14ac:dyDescent="0.2"/>
    <row r="504" s="56" customFormat="1" x14ac:dyDescent="0.2"/>
    <row r="505" s="56" customFormat="1" x14ac:dyDescent="0.2"/>
    <row r="506" s="56" customFormat="1" x14ac:dyDescent="0.2"/>
    <row r="507" s="56" customFormat="1" x14ac:dyDescent="0.2"/>
    <row r="508" s="56" customFormat="1" x14ac:dyDescent="0.2"/>
    <row r="509" s="56" customFormat="1" x14ac:dyDescent="0.2"/>
    <row r="510" s="56" customFormat="1" x14ac:dyDescent="0.2"/>
    <row r="511" s="56" customFormat="1" x14ac:dyDescent="0.2"/>
    <row r="512" s="56" customFormat="1" x14ac:dyDescent="0.2"/>
    <row r="513" s="56" customFormat="1" x14ac:dyDescent="0.2"/>
    <row r="514" s="56" customFormat="1" x14ac:dyDescent="0.2"/>
    <row r="515" s="56" customFormat="1" x14ac:dyDescent="0.2"/>
    <row r="516" s="56" customFormat="1" x14ac:dyDescent="0.2"/>
    <row r="517" s="56" customFormat="1" x14ac:dyDescent="0.2"/>
    <row r="518" s="56" customFormat="1" x14ac:dyDescent="0.2"/>
    <row r="519" s="56" customFormat="1" x14ac:dyDescent="0.2"/>
    <row r="520" s="56" customFormat="1" x14ac:dyDescent="0.2"/>
    <row r="521" s="56" customFormat="1" x14ac:dyDescent="0.2"/>
    <row r="522" s="56" customFormat="1" x14ac:dyDescent="0.2"/>
    <row r="523" s="56" customFormat="1" x14ac:dyDescent="0.2"/>
    <row r="524" s="56" customFormat="1" x14ac:dyDescent="0.2"/>
    <row r="525" s="56" customFormat="1" x14ac:dyDescent="0.2"/>
    <row r="526" s="56" customFormat="1" x14ac:dyDescent="0.2"/>
    <row r="527" s="56" customFormat="1" x14ac:dyDescent="0.2"/>
    <row r="528" s="56" customFormat="1" x14ac:dyDescent="0.2"/>
    <row r="529" s="56" customFormat="1" x14ac:dyDescent="0.2"/>
    <row r="530" s="56" customFormat="1" x14ac:dyDescent="0.2"/>
    <row r="531" s="56" customFormat="1" x14ac:dyDescent="0.2"/>
    <row r="532" s="56" customFormat="1" x14ac:dyDescent="0.2"/>
    <row r="533" s="56" customFormat="1" x14ac:dyDescent="0.2"/>
    <row r="534" s="56" customFormat="1" x14ac:dyDescent="0.2"/>
    <row r="535" s="56" customFormat="1" x14ac:dyDescent="0.2"/>
    <row r="536" s="56" customFormat="1" x14ac:dyDescent="0.2"/>
    <row r="537" s="56" customFormat="1" x14ac:dyDescent="0.2"/>
    <row r="538" s="56" customFormat="1" x14ac:dyDescent="0.2"/>
    <row r="539" s="56" customFormat="1" x14ac:dyDescent="0.2"/>
    <row r="540" s="56" customFormat="1" x14ac:dyDescent="0.2"/>
    <row r="541" s="56" customFormat="1" x14ac:dyDescent="0.2"/>
    <row r="542" s="56" customFormat="1" x14ac:dyDescent="0.2"/>
    <row r="543" s="56" customFormat="1" x14ac:dyDescent="0.2"/>
    <row r="544" s="56" customFormat="1" x14ac:dyDescent="0.2"/>
    <row r="545" s="56" customFormat="1" x14ac:dyDescent="0.2"/>
    <row r="546" s="56" customFormat="1" x14ac:dyDescent="0.2"/>
    <row r="547" s="56" customFormat="1" x14ac:dyDescent="0.2"/>
    <row r="548" s="56" customFormat="1" x14ac:dyDescent="0.2"/>
    <row r="549" s="56" customFormat="1" x14ac:dyDescent="0.2"/>
    <row r="550" s="56" customFormat="1" x14ac:dyDescent="0.2"/>
    <row r="551" s="56" customFormat="1" x14ac:dyDescent="0.2"/>
    <row r="552" s="56" customFormat="1" x14ac:dyDescent="0.2"/>
    <row r="553" s="56" customFormat="1" x14ac:dyDescent="0.2"/>
    <row r="554" s="56" customFormat="1" x14ac:dyDescent="0.2"/>
    <row r="555" s="56" customFormat="1" x14ac:dyDescent="0.2"/>
    <row r="556" s="56" customFormat="1" x14ac:dyDescent="0.2"/>
    <row r="557" s="56" customFormat="1" x14ac:dyDescent="0.2"/>
    <row r="558" s="56" customFormat="1" x14ac:dyDescent="0.2"/>
    <row r="559" s="56" customFormat="1" x14ac:dyDescent="0.2"/>
    <row r="560" s="56" customFormat="1" x14ac:dyDescent="0.2"/>
    <row r="561" s="56" customFormat="1" x14ac:dyDescent="0.2"/>
    <row r="562" s="56" customFormat="1" x14ac:dyDescent="0.2"/>
    <row r="563" s="56" customFormat="1" x14ac:dyDescent="0.2"/>
    <row r="564" s="56" customFormat="1" x14ac:dyDescent="0.2"/>
    <row r="565" s="56" customFormat="1" x14ac:dyDescent="0.2"/>
    <row r="566" s="56" customFormat="1" x14ac:dyDescent="0.2"/>
    <row r="567" s="56" customFormat="1" x14ac:dyDescent="0.2"/>
    <row r="568" s="56" customFormat="1" x14ac:dyDescent="0.2"/>
    <row r="569" s="56" customFormat="1" x14ac:dyDescent="0.2"/>
    <row r="570" s="56" customFormat="1" x14ac:dyDescent="0.2"/>
    <row r="571" s="56" customFormat="1" x14ac:dyDescent="0.2"/>
    <row r="572" s="56" customFormat="1" x14ac:dyDescent="0.2"/>
    <row r="573" s="56" customFormat="1" x14ac:dyDescent="0.2"/>
    <row r="574" s="56" customFormat="1" x14ac:dyDescent="0.2"/>
    <row r="575" s="56" customFormat="1" x14ac:dyDescent="0.2"/>
    <row r="576" s="56" customFormat="1" x14ac:dyDescent="0.2"/>
    <row r="577" s="56" customFormat="1" x14ac:dyDescent="0.2"/>
    <row r="578" s="56" customFormat="1" x14ac:dyDescent="0.2"/>
    <row r="579" s="56" customFormat="1" x14ac:dyDescent="0.2"/>
    <row r="580" s="56" customFormat="1" x14ac:dyDescent="0.2"/>
    <row r="581" s="56" customFormat="1" x14ac:dyDescent="0.2"/>
    <row r="582" s="56" customFormat="1" x14ac:dyDescent="0.2"/>
    <row r="583" s="56" customFormat="1" x14ac:dyDescent="0.2"/>
    <row r="584" s="56" customFormat="1" x14ac:dyDescent="0.2"/>
    <row r="585" s="56" customFormat="1" x14ac:dyDescent="0.2"/>
    <row r="586" s="56" customFormat="1" x14ac:dyDescent="0.2"/>
    <row r="587" s="56" customFormat="1" x14ac:dyDescent="0.2"/>
    <row r="588" s="56" customFormat="1" x14ac:dyDescent="0.2"/>
    <row r="589" s="56" customFormat="1" x14ac:dyDescent="0.2"/>
    <row r="590" s="56" customFormat="1" x14ac:dyDescent="0.2"/>
    <row r="591" s="56" customFormat="1" x14ac:dyDescent="0.2"/>
    <row r="592" s="56" customFormat="1" x14ac:dyDescent="0.2"/>
    <row r="593" s="56" customFormat="1" x14ac:dyDescent="0.2"/>
    <row r="594" s="56" customFormat="1" x14ac:dyDescent="0.2"/>
    <row r="595" s="56" customFormat="1" x14ac:dyDescent="0.2"/>
    <row r="596" s="56" customFormat="1" x14ac:dyDescent="0.2"/>
    <row r="597" s="56" customFormat="1" x14ac:dyDescent="0.2"/>
    <row r="598" s="56" customFormat="1" x14ac:dyDescent="0.2"/>
    <row r="599" s="56" customFormat="1" x14ac:dyDescent="0.2"/>
    <row r="600" s="56" customFormat="1" x14ac:dyDescent="0.2"/>
    <row r="601" s="56" customFormat="1" x14ac:dyDescent="0.2"/>
    <row r="602" s="56" customFormat="1" x14ac:dyDescent="0.2"/>
    <row r="603" s="56" customFormat="1" x14ac:dyDescent="0.2"/>
    <row r="604" s="56" customFormat="1" x14ac:dyDescent="0.2"/>
    <row r="605" s="56" customFormat="1" x14ac:dyDescent="0.2"/>
    <row r="606" s="56" customFormat="1" x14ac:dyDescent="0.2"/>
    <row r="607" s="56" customFormat="1" x14ac:dyDescent="0.2"/>
    <row r="608" s="56" customFormat="1" x14ac:dyDescent="0.2"/>
    <row r="609" s="56" customFormat="1" x14ac:dyDescent="0.2"/>
    <row r="610" s="56" customFormat="1" x14ac:dyDescent="0.2"/>
    <row r="611" s="56" customFormat="1" x14ac:dyDescent="0.2"/>
    <row r="612" s="56" customFormat="1" x14ac:dyDescent="0.2"/>
    <row r="613" s="56" customFormat="1" x14ac:dyDescent="0.2"/>
    <row r="614" s="56" customFormat="1" x14ac:dyDescent="0.2"/>
    <row r="615" s="56" customFormat="1" x14ac:dyDescent="0.2"/>
    <row r="616" s="56" customFormat="1" x14ac:dyDescent="0.2"/>
    <row r="617" s="56" customFormat="1" x14ac:dyDescent="0.2"/>
    <row r="618" s="56" customFormat="1" x14ac:dyDescent="0.2"/>
    <row r="619" s="56" customFormat="1" x14ac:dyDescent="0.2"/>
    <row r="620" s="56" customFormat="1" x14ac:dyDescent="0.2"/>
    <row r="621" s="56" customFormat="1" x14ac:dyDescent="0.2"/>
    <row r="622" s="56" customFormat="1" x14ac:dyDescent="0.2"/>
    <row r="623" s="56" customFormat="1" x14ac:dyDescent="0.2"/>
    <row r="624" s="56" customFormat="1" x14ac:dyDescent="0.2"/>
    <row r="625" s="56" customFormat="1" x14ac:dyDescent="0.2"/>
    <row r="626" s="56" customFormat="1" x14ac:dyDescent="0.2"/>
    <row r="627" s="56" customFormat="1" x14ac:dyDescent="0.2"/>
    <row r="628" s="56" customFormat="1" x14ac:dyDescent="0.2"/>
    <row r="629" s="56" customFormat="1" x14ac:dyDescent="0.2"/>
    <row r="630" s="56" customFormat="1" x14ac:dyDescent="0.2"/>
    <row r="631" s="56" customFormat="1" x14ac:dyDescent="0.2"/>
    <row r="632" s="56" customFormat="1" x14ac:dyDescent="0.2"/>
    <row r="633" s="56" customFormat="1" x14ac:dyDescent="0.2"/>
    <row r="634" s="56" customFormat="1" x14ac:dyDescent="0.2"/>
    <row r="635" s="56" customFormat="1" x14ac:dyDescent="0.2"/>
    <row r="636" s="56" customFormat="1" x14ac:dyDescent="0.2"/>
    <row r="637" s="56" customFormat="1" x14ac:dyDescent="0.2"/>
    <row r="638" s="56" customFormat="1" x14ac:dyDescent="0.2"/>
    <row r="639" s="56" customFormat="1" x14ac:dyDescent="0.2"/>
    <row r="640" s="56" customFormat="1" x14ac:dyDescent="0.2"/>
    <row r="641" s="56" customFormat="1" x14ac:dyDescent="0.2"/>
    <row r="642" s="56" customFormat="1" x14ac:dyDescent="0.2"/>
    <row r="643" s="56" customFormat="1" x14ac:dyDescent="0.2"/>
    <row r="644" s="56" customFormat="1" x14ac:dyDescent="0.2"/>
    <row r="645" s="56" customFormat="1" x14ac:dyDescent="0.2"/>
    <row r="646" s="56" customFormat="1" x14ac:dyDescent="0.2"/>
    <row r="647" s="56" customFormat="1" x14ac:dyDescent="0.2"/>
    <row r="648" s="56" customFormat="1" x14ac:dyDescent="0.2"/>
    <row r="649" s="56" customFormat="1" x14ac:dyDescent="0.2"/>
    <row r="650" s="56" customFormat="1" x14ac:dyDescent="0.2"/>
    <row r="651" s="56" customFormat="1" x14ac:dyDescent="0.2"/>
    <row r="652" s="56" customFormat="1" x14ac:dyDescent="0.2"/>
    <row r="653" s="56" customFormat="1" x14ac:dyDescent="0.2"/>
    <row r="654" s="56" customFormat="1" x14ac:dyDescent="0.2"/>
    <row r="655" s="56" customFormat="1" x14ac:dyDescent="0.2"/>
    <row r="656" s="56" customFormat="1" x14ac:dyDescent="0.2"/>
    <row r="657" s="56" customFormat="1" x14ac:dyDescent="0.2"/>
    <row r="658" s="56" customFormat="1" x14ac:dyDescent="0.2"/>
    <row r="659" s="56" customFormat="1" x14ac:dyDescent="0.2"/>
    <row r="660" s="56" customFormat="1" x14ac:dyDescent="0.2"/>
    <row r="661" s="56" customFormat="1" x14ac:dyDescent="0.2"/>
    <row r="662" s="56" customFormat="1" x14ac:dyDescent="0.2"/>
    <row r="663" s="56" customFormat="1" x14ac:dyDescent="0.2"/>
    <row r="664" s="56" customFormat="1" x14ac:dyDescent="0.2"/>
    <row r="665" s="56" customFormat="1" x14ac:dyDescent="0.2"/>
    <row r="666" s="56" customFormat="1" x14ac:dyDescent="0.2"/>
    <row r="667" s="56" customFormat="1" x14ac:dyDescent="0.2"/>
    <row r="668" s="56" customFormat="1" x14ac:dyDescent="0.2"/>
    <row r="669" s="56" customFormat="1" x14ac:dyDescent="0.2"/>
    <row r="670" s="56" customFormat="1" x14ac:dyDescent="0.2"/>
    <row r="671" s="56" customFormat="1" x14ac:dyDescent="0.2"/>
    <row r="672" s="56" customFormat="1" x14ac:dyDescent="0.2"/>
    <row r="673" s="56" customFormat="1" x14ac:dyDescent="0.2"/>
    <row r="674" s="56" customFormat="1" x14ac:dyDescent="0.2"/>
    <row r="675" s="56" customFormat="1" x14ac:dyDescent="0.2"/>
    <row r="676" s="56" customFormat="1" x14ac:dyDescent="0.2"/>
    <row r="677" s="56" customFormat="1" x14ac:dyDescent="0.2"/>
    <row r="678" s="56" customFormat="1" x14ac:dyDescent="0.2"/>
    <row r="679" s="56" customFormat="1" x14ac:dyDescent="0.2"/>
    <row r="680" s="56" customFormat="1" x14ac:dyDescent="0.2"/>
    <row r="681" s="56" customFormat="1" x14ac:dyDescent="0.2"/>
    <row r="682" s="56" customFormat="1" x14ac:dyDescent="0.2"/>
    <row r="683" s="56" customFormat="1" x14ac:dyDescent="0.2"/>
    <row r="684" s="56" customFormat="1" x14ac:dyDescent="0.2"/>
    <row r="685" s="56" customFormat="1" x14ac:dyDescent="0.2"/>
    <row r="686" s="56" customFormat="1" x14ac:dyDescent="0.2"/>
    <row r="687" s="56" customFormat="1" x14ac:dyDescent="0.2"/>
    <row r="688" s="56" customFormat="1" x14ac:dyDescent="0.2"/>
    <row r="689" s="56" customFormat="1" x14ac:dyDescent="0.2"/>
    <row r="690" s="56" customFormat="1" x14ac:dyDescent="0.2"/>
    <row r="691" s="56" customFormat="1" x14ac:dyDescent="0.2"/>
    <row r="692" s="56" customFormat="1" x14ac:dyDescent="0.2"/>
    <row r="693" s="56" customFormat="1" x14ac:dyDescent="0.2"/>
    <row r="694" s="56" customFormat="1" x14ac:dyDescent="0.2"/>
    <row r="695" s="56" customFormat="1" x14ac:dyDescent="0.2"/>
    <row r="696" s="56" customFormat="1" x14ac:dyDescent="0.2"/>
    <row r="697" s="56" customFormat="1" x14ac:dyDescent="0.2"/>
    <row r="698" s="56" customFormat="1" x14ac:dyDescent="0.2"/>
    <row r="699" s="56" customFormat="1" x14ac:dyDescent="0.2"/>
    <row r="700" s="56" customFormat="1" x14ac:dyDescent="0.2"/>
    <row r="701" s="56" customFormat="1" x14ac:dyDescent="0.2"/>
    <row r="702" s="56" customFormat="1" x14ac:dyDescent="0.2"/>
    <row r="703" s="56" customFormat="1" x14ac:dyDescent="0.2"/>
    <row r="704" s="56" customFormat="1" x14ac:dyDescent="0.2"/>
    <row r="705" s="56" customFormat="1" x14ac:dyDescent="0.2"/>
    <row r="706" s="56" customFormat="1" x14ac:dyDescent="0.2"/>
    <row r="707" s="56" customFormat="1" x14ac:dyDescent="0.2"/>
  </sheetData>
  <mergeCells count="12">
    <mergeCell ref="C12:F12"/>
    <mergeCell ref="C8:F8"/>
    <mergeCell ref="C9:F9"/>
    <mergeCell ref="C10:F10"/>
    <mergeCell ref="C11:F11"/>
    <mergeCell ref="C5:F5"/>
    <mergeCell ref="C6:F6"/>
    <mergeCell ref="B1:F1"/>
    <mergeCell ref="C7:F7"/>
    <mergeCell ref="B2:F2"/>
    <mergeCell ref="B3:F3"/>
    <mergeCell ref="B4:F4"/>
  </mergeCells>
  <phoneticPr fontId="2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2F6015E6E6664D9B0FBCF60BBBEF29" ma:contentTypeVersion="11" ma:contentTypeDescription="Create a new document." ma:contentTypeScope="" ma:versionID="678e4434a249fb0038b1cd0efd1a636d">
  <xsd:schema xmlns:xsd="http://www.w3.org/2001/XMLSchema" xmlns:xs="http://www.w3.org/2001/XMLSchema" xmlns:p="http://schemas.microsoft.com/office/2006/metadata/properties" xmlns:ns2="924645be-1964-4618-a812-631ccaca75b0" xmlns:ns3="ea4c0384-d76d-4546-a69d-019c429dcf0a" targetNamespace="http://schemas.microsoft.com/office/2006/metadata/properties" ma:root="true" ma:fieldsID="404efb9c98a745ba16b7461ff7100258" ns2:_="" ns3:_="">
    <xsd:import namespace="924645be-1964-4618-a812-631ccaca75b0"/>
    <xsd:import namespace="ea4c0384-d76d-4546-a69d-019c429dcf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4645be-1964-4618-a812-631ccaca75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c1acfb5-f98e-40dd-a22b-7d2a3d5596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4c0384-d76d-4546-a69d-019c429dcf0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e00fbf5-b6cb-4033-a8b3-83d13266cb77}" ma:internalName="TaxCatchAll" ma:showField="CatchAllData" ma:web="ea4c0384-d76d-4546-a69d-019c429dcf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a4c0384-d76d-4546-a69d-019c429dcf0a" xsi:nil="true"/>
    <lcf76f155ced4ddcb4097134ff3c332f xmlns="924645be-1964-4618-a812-631ccaca75b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0744282-2EDB-4965-9907-A35B3FC5BD35}"/>
</file>

<file path=customXml/itemProps2.xml><?xml version="1.0" encoding="utf-8"?>
<ds:datastoreItem xmlns:ds="http://schemas.openxmlformats.org/officeDocument/2006/customXml" ds:itemID="{9FE23F50-6C89-4AC1-9C37-92E46BFF6445}"/>
</file>

<file path=customXml/itemProps3.xml><?xml version="1.0" encoding="utf-8"?>
<ds:datastoreItem xmlns:ds="http://schemas.openxmlformats.org/officeDocument/2006/customXml" ds:itemID="{4881BD31-109C-4BA3-A322-8944103CB601}"/>
</file>

<file path=docMetadata/LabelInfo.xml><?xml version="1.0" encoding="utf-8"?>
<clbl:labelList xmlns:clbl="http://schemas.microsoft.com/office/2020/mipLabelMetadata">
  <clbl:label id="{69c428b0-0db1-4300-b2dd-9484759bca92}" enabled="1" method="Standard" siteId="{57952406-af28-43c8-b4de-a4e06f57476d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Lista cen jednostkowych</vt:lpstr>
      <vt:lpstr>Uwagi</vt:lpstr>
    </vt:vector>
  </TitlesOfParts>
  <Company>HeidelbergCement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Farion, Krzysztof (Chorula) POL</dc:creator>
  <cp:lastModifiedBy>Maslowska, Kinga (Chorula) POL</cp:lastModifiedBy>
  <cp:lastPrinted>2022-12-13T12:15:50Z</cp:lastPrinted>
  <dcterms:created xsi:type="dcterms:W3CDTF">2022-12-12T10:23:43Z</dcterms:created>
  <dcterms:modified xsi:type="dcterms:W3CDTF">2025-04-02T06:20:24Z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0x010100562F6015E6E6664D9B0FBCF60BBBEF29</vt:lpwstr>
  </property>
</Properties>
</file>