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ASKRAKOW\158folderym\pulpit\158c033mtob\Desktop\PRZETARG LEKI\"/>
    </mc:Choice>
  </mc:AlternateContent>
  <xr:revisionPtr revIDLastSave="0" documentId="13_ncr:1_{B15ED9EF-2723-4337-8E88-734826327330}" xr6:coauthVersionLast="47" xr6:coauthVersionMax="47" xr10:uidLastSave="{00000000-0000-0000-0000-000000000000}"/>
  <bookViews>
    <workbookView xWindow="-120" yWindow="-120" windowWidth="29040" windowHeight="15720" tabRatio="500" firstSheet="1" activeTab="1" xr2:uid="{00000000-000D-0000-FFFF-FFFF00000000}"/>
  </bookViews>
  <sheets>
    <sheet name="Arkusz7" sheetId="4" state="hidden" r:id="rId1"/>
    <sheet name="Pakiet nr 1" sheetId="5" r:id="rId2"/>
  </sheets>
  <externalReferences>
    <externalReference r:id="rId3"/>
  </externalReferences>
  <definedNames>
    <definedName name="TitleRegion1.A17.B1267.1">'[1]produkty farmaceutyczne'!#REF!</definedName>
    <definedName name="TitleRegion2.A2.C16.1">'[1]produkty farmaceutyczne'!#REF!</definedName>
    <definedName name="TitleRegion3.A1271.A1277.1">'[1]produkty farmaceutyczne'!#REF!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5" l="1"/>
  <c r="J6" i="5"/>
  <c r="J5" i="5"/>
  <c r="J4" i="5"/>
  <c r="I7" i="5" l="1"/>
  <c r="I6" i="5"/>
  <c r="I5" i="5"/>
  <c r="I4" i="5"/>
  <c r="H6" i="5"/>
  <c r="H5" i="5"/>
  <c r="H4" i="5"/>
</calcChain>
</file>

<file path=xl/sharedStrings.xml><?xml version="1.0" encoding="utf-8"?>
<sst xmlns="http://schemas.openxmlformats.org/spreadsheetml/2006/main" count="21" uniqueCount="18">
  <si>
    <t>Lp.</t>
  </si>
  <si>
    <t>Nazwa międzynarodowa</t>
  </si>
  <si>
    <t>Dawka</t>
  </si>
  <si>
    <t>Postać</t>
  </si>
  <si>
    <t>Ilość opakowań
/szt./</t>
  </si>
  <si>
    <t>Cena jedn. Brutto
/zł/</t>
  </si>
  <si>
    <t>tabletki powlekane</t>
  </si>
  <si>
    <t>RAZEM</t>
  </si>
  <si>
    <t>Ilość w opakowaniu
 /szt., g, ml/</t>
  </si>
  <si>
    <t>Cena jedn. Netto
/zł/</t>
  </si>
  <si>
    <t>Wartość netto
/zł/</t>
  </si>
  <si>
    <t>24mg+26mg</t>
  </si>
  <si>
    <t>49mg+51mg</t>
  </si>
  <si>
    <t>97mg+103mg</t>
  </si>
  <si>
    <t>Wartość brutto /zł/</t>
  </si>
  <si>
    <t>Sacubitrilum, Valsartanum- ENTRESTO NZ</t>
  </si>
  <si>
    <t>Sacubitrilum, Valsartanum-ENTRESTO NZ</t>
  </si>
  <si>
    <t xml:space="preserve">26.03.2025r.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</si>
</sst>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11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color rgb="FF000000"/>
      <name val="Calibri Light"/>
      <family val="2"/>
      <charset val="238"/>
    </font>
    <font>
      <b/>
      <sz val="11"/>
      <color rgb="FF000000"/>
      <name val="Calibri Light"/>
      <family val="2"/>
      <charset val="238"/>
    </font>
    <font>
      <b/>
      <sz val="12"/>
      <color rgb="FF000000"/>
      <name val="Calibri Light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 Light"/>
      <family val="2"/>
      <charset val="1"/>
    </font>
    <font>
      <sz val="13"/>
      <color rgb="FF000000"/>
      <name val="Calibri"/>
      <family val="2"/>
      <charset val="238"/>
    </font>
    <font>
      <b/>
      <sz val="11"/>
      <name val="Calibri Light"/>
      <family val="2"/>
      <charset val="1"/>
    </font>
    <font>
      <sz val="12"/>
      <color rgb="FF000000"/>
      <name val="Calibri Light"/>
      <family val="2"/>
      <charset val="1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0" fillId="0" borderId="0" applyBorder="0" applyProtection="0"/>
    <xf numFmtId="0" fontId="1" fillId="0" borderId="0"/>
  </cellStyleXfs>
  <cellXfs count="28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9" fillId="0" borderId="2" xfId="1" applyNumberFormat="1" applyFont="1" applyBorder="1" applyAlignment="1" applyProtection="1">
      <alignment horizontal="center" vertical="center"/>
    </xf>
    <xf numFmtId="0" fontId="9" fillId="0" borderId="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3">
    <cellStyle name="Normalny" xfId="0" builtinId="0"/>
    <cellStyle name="Normalny 2" xfId="2" xr:uid="{00000000-0005-0000-0000-000006000000}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2125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dukty%20farmaceutyczn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kty farmaceutyczn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defaultColWidth="11.5703125" defaultRowHeight="15" x14ac:dyDescent="0.25"/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G8"/>
  <sheetViews>
    <sheetView tabSelected="1" zoomScaleNormal="100" workbookViewId="0">
      <selection activeCell="B1" sqref="B1:H1"/>
    </sheetView>
  </sheetViews>
  <sheetFormatPr defaultColWidth="11.5703125" defaultRowHeight="15" x14ac:dyDescent="0.25"/>
  <cols>
    <col min="1" max="1" width="4" customWidth="1"/>
    <col min="2" max="2" width="15.140625" customWidth="1"/>
    <col min="3" max="3" width="11.42578125" customWidth="1"/>
    <col min="4" max="4" width="13.7109375" customWidth="1"/>
    <col min="5" max="5" width="14.5703125" customWidth="1"/>
    <col min="6" max="6" width="6.85546875" customWidth="1"/>
    <col min="7" max="9" width="8.7109375" customWidth="1"/>
  </cols>
  <sheetData>
    <row r="1" spans="1:319" ht="45.75" customHeight="1" thickBot="1" x14ac:dyDescent="0.35">
      <c r="A1" s="4"/>
      <c r="B1" s="27" t="s">
        <v>17</v>
      </c>
      <c r="C1" s="27"/>
      <c r="D1" s="27"/>
      <c r="E1" s="27"/>
      <c r="F1" s="27"/>
      <c r="G1" s="27"/>
      <c r="H1" s="27"/>
      <c r="I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</row>
    <row r="2" spans="1:319" ht="57.4" customHeight="1" thickBot="1" x14ac:dyDescent="0.3">
      <c r="A2" s="13" t="s">
        <v>0</v>
      </c>
      <c r="B2" s="13" t="s">
        <v>1</v>
      </c>
      <c r="C2" s="13" t="s">
        <v>8</v>
      </c>
      <c r="D2" s="13" t="s">
        <v>2</v>
      </c>
      <c r="E2" s="13" t="s">
        <v>3</v>
      </c>
      <c r="F2" s="15" t="s">
        <v>4</v>
      </c>
      <c r="G2" s="15" t="s">
        <v>9</v>
      </c>
      <c r="H2" s="15" t="s">
        <v>5</v>
      </c>
      <c r="I2" s="16" t="s">
        <v>10</v>
      </c>
      <c r="J2" s="26" t="s">
        <v>14</v>
      </c>
    </row>
    <row r="3" spans="1:319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4">
        <v>6</v>
      </c>
      <c r="G3" s="14">
        <v>7</v>
      </c>
      <c r="H3" s="14">
        <v>8</v>
      </c>
      <c r="I3" s="17">
        <v>9</v>
      </c>
      <c r="J3" s="25">
        <v>10</v>
      </c>
    </row>
    <row r="4" spans="1:319" ht="47.25" x14ac:dyDescent="0.25">
      <c r="A4" s="6">
        <v>1</v>
      </c>
      <c r="B4" s="7" t="s">
        <v>15</v>
      </c>
      <c r="C4" s="8">
        <v>28</v>
      </c>
      <c r="D4" s="8" t="s">
        <v>11</v>
      </c>
      <c r="E4" s="8" t="s">
        <v>6</v>
      </c>
      <c r="F4" s="9">
        <v>125</v>
      </c>
      <c r="G4" s="10"/>
      <c r="H4" s="11">
        <f>G4*1.08</f>
        <v>0</v>
      </c>
      <c r="I4" s="18">
        <f>F4*G4</f>
        <v>0</v>
      </c>
      <c r="J4" s="2">
        <f>F4*H4</f>
        <v>0</v>
      </c>
    </row>
    <row r="5" spans="1:319" ht="47.25" x14ac:dyDescent="0.25">
      <c r="A5" s="6">
        <v>2</v>
      </c>
      <c r="B5" s="7" t="s">
        <v>16</v>
      </c>
      <c r="C5" s="8">
        <v>56</v>
      </c>
      <c r="D5" s="8" t="s">
        <v>12</v>
      </c>
      <c r="E5" s="8" t="s">
        <v>6</v>
      </c>
      <c r="F5" s="9">
        <v>50</v>
      </c>
      <c r="G5" s="10"/>
      <c r="H5" s="11">
        <f>G5*1.08</f>
        <v>0</v>
      </c>
      <c r="I5" s="18">
        <f>F5*G5</f>
        <v>0</v>
      </c>
      <c r="J5" s="2">
        <f>F5*H5</f>
        <v>0</v>
      </c>
    </row>
    <row r="6" spans="1:319" ht="48" thickBot="1" x14ac:dyDescent="0.3">
      <c r="A6" s="6">
        <v>3</v>
      </c>
      <c r="B6" s="7" t="s">
        <v>15</v>
      </c>
      <c r="C6" s="8">
        <v>56</v>
      </c>
      <c r="D6" s="8" t="s">
        <v>13</v>
      </c>
      <c r="E6" s="8" t="s">
        <v>6</v>
      </c>
      <c r="F6" s="9">
        <v>25</v>
      </c>
      <c r="G6" s="10"/>
      <c r="H6" s="19">
        <f>G6*1.08</f>
        <v>0</v>
      </c>
      <c r="I6" s="20">
        <f>F6*G6</f>
        <v>0</v>
      </c>
      <c r="J6" s="23">
        <f>F6*H6</f>
        <v>0</v>
      </c>
    </row>
    <row r="7" spans="1:319" ht="16.5" thickBot="1" x14ac:dyDescent="0.3">
      <c r="A7" s="3"/>
      <c r="B7" s="3"/>
      <c r="C7" s="3"/>
      <c r="D7" s="3"/>
      <c r="E7" s="3"/>
      <c r="F7" s="3"/>
      <c r="G7" s="3"/>
      <c r="H7" s="21" t="s">
        <v>7</v>
      </c>
      <c r="I7" s="22">
        <f>SUM(I4:I6)</f>
        <v>0</v>
      </c>
      <c r="J7" s="24">
        <f>SUM(J4:J6)</f>
        <v>0</v>
      </c>
    </row>
    <row r="8" spans="1:319" x14ac:dyDescent="0.25">
      <c r="A8" s="3"/>
      <c r="B8" s="3"/>
      <c r="C8" s="3"/>
      <c r="D8" s="3"/>
      <c r="E8" s="3"/>
      <c r="F8" s="3"/>
      <c r="G8" s="3"/>
      <c r="H8" s="1"/>
      <c r="I8" s="3"/>
    </row>
  </sheetData>
  <mergeCells count="1">
    <mergeCell ref="B1:H1"/>
  </mergeCells>
  <pageMargins left="0.7" right="0.7" top="0.75" bottom="0.75" header="0.51180555555555496" footer="0.51180555555555496"/>
  <pageSetup paperSize="9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Arkusz7</vt:lpstr>
      <vt:lpstr>Pakiet nr 1</vt:lpstr>
    </vt:vector>
  </TitlesOfParts>
  <Company>ASMOKOTOW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 Piotrowski</dc:creator>
  <dc:description/>
  <cp:lastModifiedBy>Marta Tobiasz</cp:lastModifiedBy>
  <cp:revision>1317</cp:revision>
  <cp:lastPrinted>2024-11-19T11:36:23Z</cp:lastPrinted>
  <dcterms:created xsi:type="dcterms:W3CDTF">2018-02-27T08:39:45Z</dcterms:created>
  <dcterms:modified xsi:type="dcterms:W3CDTF">2025-03-26T10:04:46Z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ASMOKOTOW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