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asprzak\Desktop\2025\Zmówienia pow. 130 tys\Ścinka i uzupełnienie\Kosztorysy i przedmiar\"/>
    </mc:Choice>
  </mc:AlternateContent>
  <xr:revisionPtr revIDLastSave="0" documentId="8_{0357EA24-496A-4EB0-BDFA-2D3EA0D5F5BA}" xr6:coauthVersionLast="47" xr6:coauthVersionMax="47" xr10:uidLastSave="{00000000-0000-0000-0000-000000000000}"/>
  <bookViews>
    <workbookView xWindow="-120" yWindow="-120" windowWidth="38640" windowHeight="21120" tabRatio="987" xr2:uid="{00000000-000D-0000-FFFF-FFFF00000000}"/>
  </bookViews>
  <sheets>
    <sheet name="KOSZTORYS OFERT. ŚCINKA" sheetId="1" r:id="rId1"/>
    <sheet name="Arkusz2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  <c r="G7" i="1"/>
  <c r="G9" i="1" l="1"/>
  <c r="G4" i="1"/>
  <c r="G5" i="1" s="1"/>
  <c r="G10" i="1" l="1"/>
  <c r="G12" i="1" s="1"/>
  <c r="G11" i="1" s="1"/>
</calcChain>
</file>

<file path=xl/sharedStrings.xml><?xml version="1.0" encoding="utf-8"?>
<sst xmlns="http://schemas.openxmlformats.org/spreadsheetml/2006/main" count="25" uniqueCount="24">
  <si>
    <t>Lp.</t>
  </si>
  <si>
    <t>Podstawa</t>
  </si>
  <si>
    <t>Opis robót</t>
  </si>
  <si>
    <t>J.m.</t>
  </si>
  <si>
    <t>Ilość</t>
  </si>
  <si>
    <t>Wartość netto</t>
  </si>
  <si>
    <t>Vat 23%</t>
  </si>
  <si>
    <t>Wartość brutto</t>
  </si>
  <si>
    <t>ROBOTY PRZYGOTOWAWCZE</t>
  </si>
  <si>
    <t>1.</t>
  </si>
  <si>
    <t>Kalkulacja własna</t>
  </si>
  <si>
    <t>komp.</t>
  </si>
  <si>
    <r>
      <t>m</t>
    </r>
    <r>
      <rPr>
        <vertAlign val="superscript"/>
        <sz val="11"/>
        <color rgb="FF000000"/>
        <rFont val="Calibri"/>
        <family val="2"/>
        <charset val="238"/>
      </rPr>
      <t>2</t>
    </r>
  </si>
  <si>
    <t>Projekt organizacji ruchu i oznakowaniie robót</t>
  </si>
  <si>
    <t>ŚCINANIE POBOCZA</t>
  </si>
  <si>
    <t>KNR 2-31 1402-05</t>
  </si>
  <si>
    <t>Ścinanie poboczy mechanicznie, grubości do 10·cm, nakłady podstawowe</t>
  </si>
  <si>
    <t>2.</t>
  </si>
  <si>
    <t>KNR 2-31 1402-06</t>
  </si>
  <si>
    <t>Ścinanie poboczy mechanicznie, za każdy cm powyżej 10 cm</t>
  </si>
  <si>
    <t>Cena jedn.netto</t>
  </si>
  <si>
    <t>Wartość NETTO</t>
  </si>
  <si>
    <t>3.</t>
  </si>
  <si>
    <t>KOSZTORYS OFERTOWY - ŚCINANIE POBOCZY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</si>
</sst>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_z_ł"/>
  </numFmts>
  <fonts count="6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4"/>
      <color rgb="FF000000"/>
      <name val="Calibri"/>
      <family val="2"/>
      <charset val="238"/>
    </font>
    <font>
      <sz val="9"/>
      <color rgb="FF000000"/>
      <name val="Times New Roman"/>
      <family val="1"/>
      <charset val="238"/>
    </font>
    <font>
      <vertAlign val="superscript"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993300"/>
      </patternFill>
    </fill>
    <fill>
      <patternFill patternType="solid">
        <fgColor rgb="FF92D050"/>
        <bgColor rgb="FFFFFFCC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left" wrapText="1"/>
    </xf>
    <xf numFmtId="164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2" fontId="0" fillId="0" borderId="9" xfId="0" applyNumberForma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0" fontId="4" fillId="0" borderId="0" xfId="0" applyFont="1"/>
    <xf numFmtId="165" fontId="1" fillId="2" borderId="7" xfId="0" applyNumberFormat="1" applyFont="1" applyFill="1" applyBorder="1" applyAlignment="1">
      <alignment horizontal="right" wrapText="1"/>
    </xf>
    <xf numFmtId="165" fontId="0" fillId="3" borderId="6" xfId="0" applyNumberFormat="1" applyFill="1" applyBorder="1" applyAlignment="1">
      <alignment horizontal="center" wrapText="1"/>
    </xf>
    <xf numFmtId="165" fontId="2" fillId="4" borderId="7" xfId="0" applyNumberFormat="1" applyFont="1" applyFill="1" applyBorder="1" applyAlignment="1">
      <alignment wrapText="1"/>
    </xf>
    <xf numFmtId="165" fontId="2" fillId="5" borderId="3" xfId="0" applyNumberFormat="1" applyFont="1" applyFill="1" applyBorder="1" applyAlignment="1">
      <alignment wrapText="1"/>
    </xf>
    <xf numFmtId="4" fontId="0" fillId="6" borderId="3" xfId="0" applyNumberFormat="1" applyFill="1" applyBorder="1" applyAlignment="1">
      <alignment wrapText="1"/>
    </xf>
    <xf numFmtId="0" fontId="4" fillId="0" borderId="5" xfId="0" applyFont="1" applyBorder="1"/>
    <xf numFmtId="0" fontId="0" fillId="0" borderId="5" xfId="0" applyBorder="1" applyAlignment="1">
      <alignment horizontal="left" wrapText="1"/>
    </xf>
    <xf numFmtId="164" fontId="0" fillId="0" borderId="5" xfId="0" applyNumberFormat="1" applyBorder="1" applyAlignment="1">
      <alignment horizontal="center" wrapText="1"/>
    </xf>
    <xf numFmtId="2" fontId="0" fillId="0" borderId="5" xfId="0" applyNumberFormat="1" applyBorder="1" applyAlignment="1">
      <alignment horizontal="center" wrapText="1"/>
    </xf>
    <xf numFmtId="0" fontId="0" fillId="0" borderId="3" xfId="0" applyBorder="1" applyAlignment="1">
      <alignment wrapText="1"/>
    </xf>
    <xf numFmtId="165" fontId="0" fillId="0" borderId="3" xfId="0" applyNumberFormat="1" applyBorder="1" applyAlignment="1">
      <alignment wrapText="1"/>
    </xf>
    <xf numFmtId="4" fontId="0" fillId="0" borderId="3" xfId="0" applyNumberFormat="1" applyBorder="1" applyAlignment="1">
      <alignment horizontal="right" wrapText="1"/>
    </xf>
    <xf numFmtId="2" fontId="0" fillId="0" borderId="4" xfId="0" applyNumberFormat="1" applyBorder="1" applyAlignment="1">
      <alignment wrapText="1"/>
    </xf>
    <xf numFmtId="0" fontId="0" fillId="0" borderId="6" xfId="0" applyBorder="1" applyAlignment="1">
      <alignment horizontal="left" wrapText="1"/>
    </xf>
    <xf numFmtId="4" fontId="0" fillId="0" borderId="5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2"/>
  <sheetViews>
    <sheetView tabSelected="1" zoomScale="160" zoomScaleNormal="160" workbookViewId="0">
      <selection activeCell="D5" sqref="D5"/>
    </sheetView>
  </sheetViews>
  <sheetFormatPr defaultRowHeight="15" x14ac:dyDescent="0.25"/>
  <cols>
    <col min="1" max="1" width="6.7109375" style="1" customWidth="1"/>
    <col min="2" max="2" width="17.85546875" style="1"/>
    <col min="3" max="3" width="83" style="1"/>
    <col min="4" max="4" width="7.28515625" style="1" customWidth="1"/>
    <col min="5" max="5" width="9.140625" style="1" customWidth="1"/>
    <col min="6" max="6" width="14.140625" style="1" customWidth="1"/>
    <col min="7" max="7" width="13.85546875" style="1" customWidth="1"/>
    <col min="8" max="8" width="9.28515625" style="1"/>
    <col min="9" max="1025" width="5.85546875" style="1"/>
  </cols>
  <sheetData>
    <row r="1" spans="1:7" ht="19.5" thickBot="1" x14ac:dyDescent="0.35">
      <c r="C1" s="7" t="s">
        <v>23</v>
      </c>
    </row>
    <row r="2" spans="1:7" ht="30.75" thickBot="1" x14ac:dyDescent="0.3">
      <c r="A2" s="2" t="s">
        <v>0</v>
      </c>
      <c r="B2" s="3" t="s">
        <v>1</v>
      </c>
      <c r="C2" s="4" t="s">
        <v>2</v>
      </c>
      <c r="D2" s="3" t="s">
        <v>3</v>
      </c>
      <c r="E2" s="4" t="s">
        <v>4</v>
      </c>
      <c r="F2" s="3" t="s">
        <v>20</v>
      </c>
      <c r="G2" s="5" t="s">
        <v>21</v>
      </c>
    </row>
    <row r="3" spans="1:7" ht="15.75" thickBot="1" x14ac:dyDescent="0.3">
      <c r="A3" s="2"/>
      <c r="B3" s="4"/>
      <c r="C3" s="6" t="s">
        <v>8</v>
      </c>
      <c r="D3" s="4"/>
      <c r="E3" s="4"/>
      <c r="F3" s="4"/>
      <c r="G3" s="5"/>
    </row>
    <row r="4" spans="1:7" ht="15.75" thickBot="1" x14ac:dyDescent="0.3">
      <c r="A4" s="2" t="s">
        <v>9</v>
      </c>
      <c r="B4" s="3" t="s">
        <v>10</v>
      </c>
      <c r="C4" s="29" t="s">
        <v>13</v>
      </c>
      <c r="D4" s="3" t="s">
        <v>11</v>
      </c>
      <c r="E4" s="3">
        <v>1</v>
      </c>
      <c r="F4" s="27"/>
      <c r="G4" s="17">
        <f>E4*F4</f>
        <v>0</v>
      </c>
    </row>
    <row r="5" spans="1:7" ht="18.75" customHeight="1" thickBot="1" x14ac:dyDescent="0.3">
      <c r="A5" s="9"/>
      <c r="B5" s="15"/>
      <c r="C5" s="10"/>
      <c r="D5" s="12"/>
      <c r="E5" s="11"/>
      <c r="F5" s="13"/>
      <c r="G5" s="16">
        <f>SUM(G4)</f>
        <v>0</v>
      </c>
    </row>
    <row r="6" spans="1:7" ht="15.75" customHeight="1" thickBot="1" x14ac:dyDescent="0.3">
      <c r="A6" s="40" t="s">
        <v>14</v>
      </c>
      <c r="B6" s="41"/>
      <c r="C6" s="42"/>
      <c r="D6" s="8"/>
      <c r="E6" s="8"/>
      <c r="F6" s="8"/>
      <c r="G6" s="14"/>
    </row>
    <row r="7" spans="1:7" ht="18" thickBot="1" x14ac:dyDescent="0.3">
      <c r="A7" s="33" t="s">
        <v>17</v>
      </c>
      <c r="B7" s="31" t="s">
        <v>15</v>
      </c>
      <c r="C7" s="32" t="s">
        <v>16</v>
      </c>
      <c r="D7" s="25" t="s">
        <v>12</v>
      </c>
      <c r="E7" s="30">
        <v>34000</v>
      </c>
      <c r="F7" s="28"/>
      <c r="G7" s="26">
        <f t="shared" ref="G7" si="0">E7*F7</f>
        <v>0</v>
      </c>
    </row>
    <row r="8" spans="1:7" ht="18" thickBot="1" x14ac:dyDescent="0.3">
      <c r="A8" s="33" t="s">
        <v>22</v>
      </c>
      <c r="B8" s="31" t="s">
        <v>18</v>
      </c>
      <c r="C8" s="32" t="s">
        <v>19</v>
      </c>
      <c r="D8" s="25" t="s">
        <v>12</v>
      </c>
      <c r="E8" s="30">
        <v>21000</v>
      </c>
      <c r="F8" s="28"/>
      <c r="G8" s="26">
        <f t="shared" ref="G8" si="1">E8*F8</f>
        <v>0</v>
      </c>
    </row>
    <row r="9" spans="1:7" ht="15.75" thickBot="1" x14ac:dyDescent="0.3">
      <c r="A9" s="2"/>
      <c r="B9" s="21"/>
      <c r="C9" s="22"/>
      <c r="D9" s="4"/>
      <c r="E9" s="23"/>
      <c r="F9" s="24"/>
      <c r="G9" s="16">
        <f>SUM(G7:G8)</f>
        <v>0</v>
      </c>
    </row>
    <row r="10" spans="1:7" ht="15.75" customHeight="1" thickBot="1" x14ac:dyDescent="0.3">
      <c r="A10" s="37" t="s">
        <v>5</v>
      </c>
      <c r="B10" s="38"/>
      <c r="C10" s="38"/>
      <c r="D10" s="38"/>
      <c r="E10" s="38"/>
      <c r="F10" s="39"/>
      <c r="G10" s="19">
        <f>G9+G5</f>
        <v>0</v>
      </c>
    </row>
    <row r="11" spans="1:7" ht="15.75" customHeight="1" thickBot="1" x14ac:dyDescent="0.3">
      <c r="A11" s="34" t="s">
        <v>6</v>
      </c>
      <c r="B11" s="35"/>
      <c r="C11" s="35"/>
      <c r="D11" s="35"/>
      <c r="E11" s="35"/>
      <c r="F11" s="36"/>
      <c r="G11" s="18">
        <f>G12-G10</f>
        <v>0</v>
      </c>
    </row>
    <row r="12" spans="1:7" ht="15.75" thickBot="1" x14ac:dyDescent="0.3">
      <c r="A12" s="34" t="s">
        <v>7</v>
      </c>
      <c r="B12" s="35"/>
      <c r="C12" s="35"/>
      <c r="D12" s="35"/>
      <c r="E12" s="35"/>
      <c r="F12" s="36"/>
      <c r="G12" s="20">
        <f>G10*1.23</f>
        <v>0</v>
      </c>
    </row>
  </sheetData>
  <mergeCells count="4">
    <mergeCell ref="A11:F11"/>
    <mergeCell ref="A12:F12"/>
    <mergeCell ref="A10:F10"/>
    <mergeCell ref="A6:C6"/>
  </mergeCells>
  <pageMargins left="0.70866141732283472" right="0.70866141732283472" top="0.74803149606299213" bottom="0.74803149606299213" header="0.51181102362204722" footer="0.51181102362204722"/>
  <pageSetup paperSize="9" scale="86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KOSZTORYS OFERT. ŚCINKA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Drogi</dc:creator>
  <cp:lastModifiedBy>Grzegorz Kasprzak</cp:lastModifiedBy>
  <cp:revision>4</cp:revision>
  <cp:lastPrinted>2024-07-05T10:28:01Z</cp:lastPrinted>
  <dcterms:created xsi:type="dcterms:W3CDTF">2006-09-22T13:37:51Z</dcterms:created>
  <dcterms:modified xsi:type="dcterms:W3CDTF">2025-06-03T12:38:07Z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