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owa8016\Desktop\dostawy zbiorowe\"/>
    </mc:Choice>
  </mc:AlternateContent>
  <xr:revisionPtr revIDLastSave="0" documentId="13_ncr:1_{24B4304B-37A0-4F8F-926B-1C721D99F7F6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Dost. wykładz.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I9" i="2" l="1"/>
  <c r="G5" i="2"/>
  <c r="I5" i="2" s="1"/>
  <c r="G6" i="2"/>
  <c r="I6" i="2" s="1"/>
  <c r="G7" i="2"/>
  <c r="I7" i="2" s="1"/>
  <c r="G8" i="2"/>
  <c r="I8" i="2" s="1"/>
</calcChain>
</file>

<file path=xl/sharedStrings.xml><?xml version="1.0" encoding="utf-8"?>
<sst xmlns="http://schemas.openxmlformats.org/spreadsheetml/2006/main" count="29" uniqueCount="23">
  <si>
    <t>Lp.</t>
  </si>
  <si>
    <t>Nazwa asortymentu</t>
  </si>
  <si>
    <t>Parametry</t>
  </si>
  <si>
    <t>j.m.</t>
  </si>
  <si>
    <t>Ilość</t>
  </si>
  <si>
    <t>Uwagi</t>
  </si>
  <si>
    <t>Wartość brutto</t>
  </si>
  <si>
    <t xml:space="preserve">Cena jednostkowa netto </t>
  </si>
  <si>
    <t>Wartośc netto</t>
  </si>
  <si>
    <t xml:space="preserve"> VAT %</t>
  </si>
  <si>
    <t>m2</t>
  </si>
  <si>
    <t>Nazwa producenta - nazwa handlowa, parametry , karta technizna, certyfikat</t>
  </si>
  <si>
    <t xml:space="preserve">Wykładzina dywanowa szer.2m </t>
  </si>
  <si>
    <t xml:space="preserve">Wykładzina dywanowa      szer.3m  </t>
  </si>
  <si>
    <t xml:space="preserve">Wykładzina PCV       szer.2m  2,8mm    </t>
  </si>
  <si>
    <t xml:space="preserve">Wykładzina PCV       szer.3m  2,8mm    </t>
  </si>
  <si>
    <t>RAZEM</t>
  </si>
  <si>
    <t>Formularz cenowy -  dostawa wykładziny - Zadanie  nr 3</t>
  </si>
  <si>
    <t>Wymagana karta techniczna, zamawiajacy zastrzega sobie prawo akceptacji koloru i wzoru przed dostawą</t>
  </si>
  <si>
    <t>Wykładziny dywanowe do pomieszczeń o dużym natężeniu ruchu (kl.33) poliamidowa lub polipropylenowa pętelkowa trudnozapalna, antystatyczna kolor brązowy</t>
  </si>
  <si>
    <t>Gładka struktura - bez porów. Izoluje, wycisza, wyrównuje drobne nierówności. Szerokość -  2 m grubość - 2,8 mm Warstwa użytkowa (ścieralna)- 0,5 mm, warstwa izolacyjna filc,  klasyfikacja uzytkowania 33/42, ścieralność min. R10 klor dąb jasny</t>
  </si>
  <si>
    <t>Gładka struktura - bez porów. Izoluje, wycisza, wyrównuje drobne nierówności. Szerokość -  2 m grubość - 2,8 mm Warstwa użytkowa (ścieralna)- 0,5 mm, warstwa izolacyjna filc,  klasyfikacja uzytkowania 33/42, ścieralność min. R10 klor dąb jasny (jak poz.3)</t>
  </si>
  <si>
    <t>Wykładziny dywanowe do pomieszczeń o dużym natężeniu ruchu (kl.33) poliamidowa lub polipropylenowa pętelkowa trudnozapalna, antystatyczna kolor brązowy (jak poz.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</si>
</sst>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2" borderId="5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"/>
  <sheetViews>
    <sheetView tabSelected="1" workbookViewId="0">
      <selection activeCell="D18" sqref="D18"/>
    </sheetView>
  </sheetViews>
  <sheetFormatPr defaultRowHeight="15" x14ac:dyDescent="0.25"/>
  <cols>
    <col min="1" max="1" width="3.5703125" bestFit="1" customWidth="1"/>
    <col min="2" max="2" width="24.85546875" customWidth="1"/>
    <col min="3" max="3" width="51" bestFit="1" customWidth="1"/>
    <col min="7" max="7" width="12.28515625" customWidth="1"/>
    <col min="9" max="9" width="13" customWidth="1"/>
    <col min="10" max="10" width="21.140625" customWidth="1"/>
    <col min="11" max="11" width="32.140625" customWidth="1"/>
  </cols>
  <sheetData>
    <row r="1" spans="1:11" x14ac:dyDescent="0.2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6"/>
      <c r="C2" s="5"/>
    </row>
    <row r="3" spans="1:11" ht="60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7</v>
      </c>
      <c r="G3" s="9" t="s">
        <v>8</v>
      </c>
      <c r="H3" s="9" t="s">
        <v>9</v>
      </c>
      <c r="I3" s="9" t="s">
        <v>6</v>
      </c>
      <c r="J3" s="9" t="s">
        <v>11</v>
      </c>
      <c r="K3" s="9" t="s">
        <v>5</v>
      </c>
    </row>
    <row r="4" spans="1:11" ht="19.5" customHeight="1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</row>
    <row r="5" spans="1:11" ht="60" x14ac:dyDescent="0.25">
      <c r="A5" s="4">
        <v>1</v>
      </c>
      <c r="B5" s="8" t="s">
        <v>12</v>
      </c>
      <c r="C5" s="2" t="s">
        <v>19</v>
      </c>
      <c r="D5" s="1" t="s">
        <v>10</v>
      </c>
      <c r="E5" s="1">
        <v>200</v>
      </c>
      <c r="F5" s="3">
        <v>0</v>
      </c>
      <c r="G5" s="7">
        <f t="shared" ref="G5:G8" si="0">SUM(E5*F5)</f>
        <v>0</v>
      </c>
      <c r="H5" s="4"/>
      <c r="I5" s="7">
        <f t="shared" ref="I5:I8" si="1">SUM(G5*H5/100+G5)</f>
        <v>0</v>
      </c>
      <c r="J5" s="1"/>
      <c r="K5" s="1" t="s">
        <v>18</v>
      </c>
    </row>
    <row r="6" spans="1:11" ht="60" x14ac:dyDescent="0.25">
      <c r="A6" s="4">
        <v>2</v>
      </c>
      <c r="B6" s="8" t="s">
        <v>13</v>
      </c>
      <c r="C6" s="2" t="s">
        <v>22</v>
      </c>
      <c r="D6" s="1" t="s">
        <v>10</v>
      </c>
      <c r="E6" s="1">
        <v>200</v>
      </c>
      <c r="F6" s="3">
        <v>0</v>
      </c>
      <c r="G6" s="7">
        <f t="shared" si="0"/>
        <v>0</v>
      </c>
      <c r="H6" s="4"/>
      <c r="I6" s="7">
        <f t="shared" si="1"/>
        <v>0</v>
      </c>
      <c r="J6" s="1"/>
      <c r="K6" s="1" t="s">
        <v>18</v>
      </c>
    </row>
    <row r="7" spans="1:11" ht="75" x14ac:dyDescent="0.25">
      <c r="A7" s="4">
        <v>3</v>
      </c>
      <c r="B7" s="8" t="s">
        <v>14</v>
      </c>
      <c r="C7" s="2" t="s">
        <v>20</v>
      </c>
      <c r="D7" s="1" t="s">
        <v>10</v>
      </c>
      <c r="E7" s="1">
        <v>300</v>
      </c>
      <c r="F7" s="3">
        <v>0</v>
      </c>
      <c r="G7" s="7">
        <f t="shared" si="0"/>
        <v>0</v>
      </c>
      <c r="H7" s="4"/>
      <c r="I7" s="7">
        <f t="shared" si="1"/>
        <v>0</v>
      </c>
      <c r="J7" s="1"/>
      <c r="K7" s="1" t="s">
        <v>18</v>
      </c>
    </row>
    <row r="8" spans="1:11" ht="75" x14ac:dyDescent="0.25">
      <c r="A8" s="4">
        <v>4</v>
      </c>
      <c r="B8" s="8" t="s">
        <v>15</v>
      </c>
      <c r="C8" s="2" t="s">
        <v>21</v>
      </c>
      <c r="D8" s="1" t="s">
        <v>10</v>
      </c>
      <c r="E8" s="1">
        <v>300</v>
      </c>
      <c r="F8" s="3">
        <v>0</v>
      </c>
      <c r="G8" s="7">
        <f t="shared" si="0"/>
        <v>0</v>
      </c>
      <c r="H8" s="4"/>
      <c r="I8" s="7">
        <f t="shared" si="1"/>
        <v>0</v>
      </c>
      <c r="J8" s="1"/>
      <c r="K8" s="1" t="s">
        <v>18</v>
      </c>
    </row>
    <row r="9" spans="1:11" ht="15.75" thickBot="1" x14ac:dyDescent="0.3">
      <c r="A9" s="13"/>
      <c r="B9" s="13"/>
      <c r="C9" s="13"/>
      <c r="D9" s="14"/>
      <c r="E9" s="15" t="s">
        <v>16</v>
      </c>
      <c r="F9" s="16"/>
      <c r="G9" s="11">
        <f>SUM(G5:G8)</f>
        <v>0</v>
      </c>
      <c r="H9" s="11"/>
      <c r="I9" s="11">
        <f t="shared" ref="I9" si="2">SUM(I5:I8)</f>
        <v>0</v>
      </c>
      <c r="K9" s="10"/>
    </row>
  </sheetData>
  <mergeCells count="3">
    <mergeCell ref="A1:K1"/>
    <mergeCell ref="A9:D9"/>
    <mergeCell ref="E9:F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0DA990C1-0716-4849-9954-2EC8941FA9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Dost. wykładz.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Gąsowska Anna</dc:creator>
  <cp:lastModifiedBy>Sowa Janusz</cp:lastModifiedBy>
  <cp:lastPrinted>2024-03-15T09:52:19Z</cp:lastPrinted>
  <dcterms:created xsi:type="dcterms:W3CDTF">2023-04-12T09:15:42Z</dcterms:created>
  <dcterms:modified xsi:type="dcterms:W3CDTF">2025-04-14T11:26:07Z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28423931-4b64-41e2-8f37-9a8e9db3b600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Gąsowska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opxWq/AXNr/7CfGY/5h/TCAjW4U/Tc0z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10.102.78.243</vt:lpwstr>
  </property>
</Properties>
</file>