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wodecka101\Desktop\Pecyki 2025\umowa + załączniki\"/>
    </mc:Choice>
  </mc:AlternateContent>
  <bookViews>
    <workbookView xWindow="0" yWindow="0" windowWidth="25200" windowHeight="11250" firstSheet="1" activeTab="1"/>
  </bookViews>
  <sheets>
    <sheet name="form.ofer." sheetId="1" r:id="rId1"/>
    <sheet name="Arkusz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H21" i="2" s="1"/>
  <c r="F22" i="2"/>
  <c r="H22" i="2" s="1"/>
  <c r="I21" i="2" l="1"/>
  <c r="I22" i="2"/>
  <c r="F41" i="1" l="1"/>
  <c r="H41" i="1" s="1"/>
  <c r="I41" i="1" l="1"/>
  <c r="F58" i="1"/>
  <c r="H58" i="1" s="1"/>
  <c r="F57" i="1"/>
  <c r="F54" i="1"/>
  <c r="H54" i="1" s="1"/>
  <c r="F49" i="1"/>
  <c r="F27" i="1"/>
  <c r="H27" i="1" s="1"/>
  <c r="I27" i="1" s="1"/>
  <c r="H49" i="1" l="1"/>
  <c r="I49" i="1" s="1"/>
  <c r="I54" i="1"/>
  <c r="H57" i="1"/>
  <c r="I57" i="1" s="1"/>
  <c r="I58" i="1"/>
  <c r="F64" i="1" l="1"/>
  <c r="F65" i="1"/>
  <c r="H65" i="1" s="1"/>
  <c r="F66" i="1"/>
  <c r="H66" i="1" s="1"/>
  <c r="F67" i="1"/>
  <c r="H67" i="1" s="1"/>
  <c r="F68" i="1"/>
  <c r="F69" i="1"/>
  <c r="H69" i="1" s="1"/>
  <c r="F63" i="1"/>
  <c r="F50" i="1"/>
  <c r="F51" i="1"/>
  <c r="F52" i="1"/>
  <c r="H52" i="1" s="1"/>
  <c r="F53" i="1"/>
  <c r="F55" i="1"/>
  <c r="F56" i="1"/>
  <c r="F59" i="1"/>
  <c r="F48" i="1"/>
  <c r="F39" i="1"/>
  <c r="H39" i="1" s="1"/>
  <c r="F40" i="1"/>
  <c r="F42" i="1"/>
  <c r="H42" i="1" s="1"/>
  <c r="F43" i="1"/>
  <c r="H43" i="1" s="1"/>
  <c r="I43" i="1" s="1"/>
  <c r="F44" i="1"/>
  <c r="F38" i="1"/>
  <c r="F25" i="1"/>
  <c r="F26" i="1"/>
  <c r="H26" i="1" s="1"/>
  <c r="F28" i="1"/>
  <c r="F29" i="1"/>
  <c r="F30" i="1"/>
  <c r="F31" i="1"/>
  <c r="H31" i="1" s="1"/>
  <c r="F32" i="1"/>
  <c r="F33" i="1"/>
  <c r="F34" i="1"/>
  <c r="F24" i="1"/>
  <c r="H24" i="1" s="1"/>
  <c r="F16" i="1"/>
  <c r="H16" i="1" s="1"/>
  <c r="I16" i="1" s="1"/>
  <c r="F17" i="1"/>
  <c r="F18" i="1"/>
  <c r="F19" i="1"/>
  <c r="H19" i="1" s="1"/>
  <c r="I19" i="1" s="1"/>
  <c r="F20" i="1"/>
  <c r="H20" i="1" s="1"/>
  <c r="I20" i="1" s="1"/>
  <c r="F15" i="1"/>
  <c r="H15" i="1" s="1"/>
  <c r="F14" i="1"/>
  <c r="H14" i="1" s="1"/>
  <c r="I14" i="1" s="1"/>
  <c r="F60" i="1" l="1"/>
  <c r="H38" i="1"/>
  <c r="I38" i="1" s="1"/>
  <c r="H44" i="1"/>
  <c r="I44" i="1" s="1"/>
  <c r="F45" i="1"/>
  <c r="H40" i="1"/>
  <c r="I40" i="1" s="1"/>
  <c r="I39" i="1"/>
  <c r="I69" i="1"/>
  <c r="I65" i="1"/>
  <c r="I67" i="1"/>
  <c r="H68" i="1"/>
  <c r="I68" i="1" s="1"/>
  <c r="H64" i="1"/>
  <c r="I64" i="1" s="1"/>
  <c r="I66" i="1"/>
  <c r="H63" i="1"/>
  <c r="F70" i="1"/>
  <c r="H56" i="1"/>
  <c r="I56" i="1" s="1"/>
  <c r="H51" i="1"/>
  <c r="I51" i="1" s="1"/>
  <c r="I52" i="1"/>
  <c r="H59" i="1"/>
  <c r="I59" i="1" s="1"/>
  <c r="H55" i="1"/>
  <c r="I55" i="1" s="1"/>
  <c r="H50" i="1"/>
  <c r="I50" i="1" s="1"/>
  <c r="H53" i="1"/>
  <c r="I53" i="1" s="1"/>
  <c r="H48" i="1"/>
  <c r="I42" i="1"/>
  <c r="H34" i="1"/>
  <c r="I34" i="1" s="1"/>
  <c r="H30" i="1"/>
  <c r="I30" i="1" s="1"/>
  <c r="H25" i="1"/>
  <c r="I25" i="1" s="1"/>
  <c r="I31" i="1"/>
  <c r="I26" i="1"/>
  <c r="H33" i="1"/>
  <c r="I33" i="1" s="1"/>
  <c r="H29" i="1"/>
  <c r="I29" i="1" s="1"/>
  <c r="H32" i="1"/>
  <c r="H28" i="1"/>
  <c r="I28" i="1" s="1"/>
  <c r="I24" i="1"/>
  <c r="F35" i="1"/>
  <c r="F21" i="1"/>
  <c r="H18" i="1"/>
  <c r="I18" i="1" s="1"/>
  <c r="H17" i="1"/>
  <c r="I17" i="1" s="1"/>
  <c r="I15" i="1"/>
  <c r="H70" i="1" l="1"/>
  <c r="H35" i="1"/>
  <c r="I63" i="1"/>
  <c r="I70" i="1" s="1"/>
  <c r="I45" i="1"/>
  <c r="H21" i="1"/>
  <c r="H45" i="1"/>
  <c r="H60" i="1"/>
  <c r="I48" i="1"/>
  <c r="I60" i="1" s="1"/>
  <c r="I32" i="1"/>
  <c r="I35" i="1" s="1"/>
  <c r="I21" i="1"/>
</calcChain>
</file>

<file path=xl/sharedStrings.xml><?xml version="1.0" encoding="utf-8"?>
<sst xmlns="http://schemas.openxmlformats.org/spreadsheetml/2006/main" count="246" uniqueCount="135">
  <si>
    <t>Lp.</t>
  </si>
  <si>
    <t>Opis przedmiotu zamówienia</t>
  </si>
  <si>
    <t>j.m.</t>
  </si>
  <si>
    <t>Ilość</t>
  </si>
  <si>
    <t>Wartość netto [zł] /kol. 4 x kol. 5/</t>
  </si>
  <si>
    <t>Stawka VAT [%]</t>
  </si>
  <si>
    <t>Wartość VAT [zł] /kol. 6 x kol. 7/</t>
  </si>
  <si>
    <t>Wartość brutto [zł] /kol. 6 + kol. 8/</t>
  </si>
  <si>
    <t>GP-2X/ABC</t>
  </si>
  <si>
    <t>Szt.</t>
  </si>
  <si>
    <t>GP-6X/ABC</t>
  </si>
  <si>
    <t>UGS-2X</t>
  </si>
  <si>
    <t>GS-5</t>
  </si>
  <si>
    <t>AP-25</t>
  </si>
  <si>
    <t>AP-50</t>
  </si>
  <si>
    <t>AF 2x</t>
  </si>
  <si>
    <t>X</t>
  </si>
  <si>
    <t>GP-2X/ABC z manometrem</t>
  </si>
  <si>
    <t>bez wieszaka GSE-2X</t>
  </si>
  <si>
    <t>z wieszakiem GSE-2X</t>
  </si>
  <si>
    <t>GWG-2X/AF</t>
  </si>
  <si>
    <t>AP 25X/ABC</t>
  </si>
  <si>
    <t>AP 25 Z/ABC</t>
  </si>
  <si>
    <t>AP 50Z/ABC</t>
  </si>
  <si>
    <t>GP-25X/ABC z manometrem</t>
  </si>
  <si>
    <t>GSE - 2X</t>
  </si>
  <si>
    <t>GS - 5X</t>
  </si>
  <si>
    <t>GP-1 Z/ABC</t>
  </si>
  <si>
    <t>GP-2 X/ABC</t>
  </si>
  <si>
    <t>GP-6 X/ABC</t>
  </si>
  <si>
    <t>GP-12 X/ABC</t>
  </si>
  <si>
    <t>bez wieszaka UGS-2X</t>
  </si>
  <si>
    <t>GS-2X</t>
  </si>
  <si>
    <t>GS-5X</t>
  </si>
  <si>
    <t>GSE-2x</t>
  </si>
  <si>
    <t>GWG-2xAF</t>
  </si>
  <si>
    <t>GW-6X/ABC</t>
  </si>
  <si>
    <t>AP-25/ABC</t>
  </si>
  <si>
    <t>GP-4X/ABC</t>
  </si>
  <si>
    <t>szt.</t>
  </si>
  <si>
    <t>GP-1 Z/BC</t>
  </si>
  <si>
    <t>bez bieszaka GSE-2X</t>
  </si>
  <si>
    <t>GS-5XB</t>
  </si>
  <si>
    <t>GP-25X/ABC</t>
  </si>
  <si>
    <t xml:space="preserve">Cena jednostkowa netto [zł] </t>
  </si>
  <si>
    <r>
      <t xml:space="preserve">* w formularzu ofertowym  należy określić cenę zawierającą </t>
    </r>
    <r>
      <rPr>
        <sz val="10"/>
        <color theme="1"/>
        <rFont val="Times New Roman"/>
        <family val="1"/>
        <charset val="238"/>
      </rPr>
      <t xml:space="preserve">wszystkie dodatkowe koszty, w tym koszty dojazdu do miejsca realizacji usługi. </t>
    </r>
  </si>
  <si>
    <t xml:space="preserve"> </t>
  </si>
  <si>
    <t xml:space="preserve">Klauzula informacyjna </t>
  </si>
  <si>
    <t xml:space="preserve">Działając na podstawie art. 13 ust. 1 i 2 RODO tj. rozporządzenia Parlamentu Europejskiego i Rady (UE) w sprawie ochrony osób fizycznych w związku z przetwarzaniem danych osobowych </t>
  </si>
  <si>
    <t>i w sprawie swobodnego przepływu takich danych oraz uchylenia dyrektywy 95/46/WE (ogólne rozporządzenie o ochronie danych) informuję Panią/Pana, że:</t>
  </si>
  <si>
    <t>Administrator</t>
  </si>
  <si>
    <t xml:space="preserve">2 Wojskowy Oddział Gospodarczy (dalej: 2 WOG), ul. Obornicka 100-102, 50-984 Wrocław, reprezentowany przez Komendanta 2 WOG, tel.: 261 656 200, e-mail: 2wog.komenda@ron.mil.pl. </t>
  </si>
  <si>
    <t>Inspektor ochrony danych</t>
  </si>
  <si>
    <t>Może się Pani/Pan kontaktować z inspektorem ochrony danych pod adresem:</t>
  </si>
  <si>
    <t xml:space="preserve">- 2 Wojskowy Oddział Gospodarczy, ul. Obornicka 100-102, 50-984 Wrocław, z dopiskiem „Inspektor ochrony danych”; </t>
  </si>
  <si>
    <t xml:space="preserve">- e-mail: 2wog.iod@ron.mil.pl; </t>
  </si>
  <si>
    <t>- telefonicznie: 261 656 460.</t>
  </si>
  <si>
    <t>Cel i podstawy przetwarzania</t>
  </si>
  <si>
    <t xml:space="preserve">Dane osobowe zawarte w korespondencji elektronicznej będą przetwarzane w celu kontaktu i udzielaniu odpowiedzi na otrzymaną korespondencję oraz załatwieniu spraw, </t>
  </si>
  <si>
    <t xml:space="preserve">w tym związanych z prowadzeniem zamówień publicznych i rozpoznaniem rynku, przyjmowaniu pism, zgłoszeń i wniosków w formie elektronicznej </t>
  </si>
  <si>
    <t>oraz w celach związanych z dochodzeniem roszczeń lub obroną przed roszczeniami (art. 6 ust. 1 lit. b, c, e i f).</t>
  </si>
  <si>
    <t>Odbiorcy danych osobowych</t>
  </si>
  <si>
    <t xml:space="preserve">W zależności od treści korespondencji dane mogą być przekazywane innym jednostkom i instytucjom wojskowym, w zakresie np. prowadzenia ich rzecz postępowań o zamówienie publiczne </t>
  </si>
  <si>
    <t>i realizacji zawartych umów. Przekazanie danych może również nastąpić gdy inne podmioty  uprawnione na podstawie przepisów prawa zwrócą się o to.</t>
  </si>
  <si>
    <t>Okres przechowywania danych</t>
  </si>
  <si>
    <t xml:space="preserve">Okres przechowywania danych osobowych zależeć będzie od treści i sprawy, której dotyczy korespondencja, i będzie to np. 5 lat jeśli korespondencja związana jest z dokumentowaniem </t>
  </si>
  <si>
    <t xml:space="preserve">przebiegu udzielania zamówień publicznych. </t>
  </si>
  <si>
    <t xml:space="preserve">W pozostałych przypadkach jeśli korespondencja jest częścią procesu realizowania zadań przez 2 WOG, okres przechowywania wynikać będzie z obowiązującego </t>
  </si>
  <si>
    <t>w jednostce Jednolitego Rzeczowego Wykazu Akt.</t>
  </si>
  <si>
    <t>Prawa osób, których dane dotyczą</t>
  </si>
  <si>
    <t xml:space="preserve">Co do zasady przysługuje Pani/Panu prawo: </t>
  </si>
  <si>
    <t xml:space="preserve">- dostępu do danych osobowych, </t>
  </si>
  <si>
    <t xml:space="preserve">- żądania ich sprostowania, </t>
  </si>
  <si>
    <t xml:space="preserve">- ograniczenia przetwarzania, w przypadkach wymienionych w RODO. </t>
  </si>
  <si>
    <t>Realizacja pozostałych praw (sprzeciwu i usunięcia) uzależniona będzie od rodzaju i treści korespondencji.</t>
  </si>
  <si>
    <t>W celu wykonania swoich praw należy skierować żądanie na jeden z ww. adresów lub zgłosić się osobiście. Przed realizacją Pani/Pana uprawnień będziemy musieli Panią/Pana odpowiednio zidentyfikować.</t>
  </si>
  <si>
    <t>Prawo wniesienie skargi</t>
  </si>
  <si>
    <t xml:space="preserve">Ma Pani/Pan prawo do wniesienia skargi do Prezesa UODO (na adres Urzędu Ochrony Danych Osobowych, ul. Stawki 2, 00 - 193 Warszawa), </t>
  </si>
  <si>
    <t>jeżeli uważa Pani/Pan, że przetwarzanie Pani/Pana danych osobowych jest niezgodne z prawem.</t>
  </si>
  <si>
    <t>Informacja o wymogu podania danych</t>
  </si>
  <si>
    <t xml:space="preserve">Podanie przez Panią/Pana danych osobowych w zależności od treści korespondencji może być dobrowolne,  </t>
  </si>
  <si>
    <t>może też wynikać z chęci nawiązania współpracy i udzielenia zamówienia publicznego i wówczas wymóg podania danych narzucają przepisy</t>
  </si>
  <si>
    <t>(np. Ustawa z dnia 29 stycznia 2004 r. Prawo zamówień publicznych).</t>
  </si>
  <si>
    <t>Informacja o zautomatyzowanym podejmowaniu decyzji, w tym o profilowaniu</t>
  </si>
  <si>
    <t>W trakcie przetwarzania danych nie będzie dochodziło do zautomatyzowanego podejmowania decyzji ani do profilowania.</t>
  </si>
  <si>
    <t>………………..............................................................</t>
  </si>
  <si>
    <t>/pieczątka i podpis</t>
  </si>
  <si>
    <t>osoby upoważnionej do reprezentowania</t>
  </si>
  <si>
    <t>Oferenta w obrocie prawnym/</t>
  </si>
  <si>
    <t>Sekcję Obsługi Infrastruktury nr 1 we Wrocławiu</t>
  </si>
  <si>
    <t>RAZEM:</t>
  </si>
  <si>
    <r>
      <t>Sekcję Obsługi Infrastruktury nr 2 we Wrocławiu</t>
    </r>
    <r>
      <rPr>
        <b/>
        <sz val="12"/>
        <color theme="1"/>
        <rFont val="Times New Roman"/>
        <family val="1"/>
        <charset val="238"/>
      </rPr>
      <t xml:space="preserve"> </t>
    </r>
  </si>
  <si>
    <t>Sekcję Obsługi Infrastruktury nr 3 we Wrocławiu</t>
  </si>
  <si>
    <t xml:space="preserve">Sekcję Obsługi Infrastruktury Brzeg </t>
  </si>
  <si>
    <r>
      <t xml:space="preserve"> Sekcję Obsługi Infrastruktury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i/>
        <sz val="12"/>
        <color theme="1"/>
        <rFont val="Times New Roman"/>
        <family val="1"/>
        <charset val="238"/>
      </rPr>
      <t>Oleśnica</t>
    </r>
  </si>
  <si>
    <t>Załącznik nr 2</t>
  </si>
  <si>
    <t xml:space="preserve">….………………………………                                  </t>
  </si>
  <si>
    <t xml:space="preserve">          /miejscowość, data/</t>
  </si>
  <si>
    <t>FORMULARZ OFERTOWY</t>
  </si>
  <si>
    <t>/nazwa i adres Wykonawcy/</t>
  </si>
  <si>
    <t>…………………………………..</t>
  </si>
  <si>
    <t xml:space="preserve">Piecyk KL-15A/15/KW </t>
  </si>
  <si>
    <t>J/m</t>
  </si>
  <si>
    <t xml:space="preserve">Ilość </t>
  </si>
  <si>
    <t>Cena jednostkowa netto za 1 szt.</t>
  </si>
  <si>
    <t>[zł]</t>
  </si>
  <si>
    <t>Wartość netto [zł]</t>
  </si>
  <si>
    <t>/kol. 4 x kol. 5/</t>
  </si>
  <si>
    <t>Stawka VAT</t>
  </si>
  <si>
    <t>[%]</t>
  </si>
  <si>
    <t>Wartość VAT [zł]</t>
  </si>
  <si>
    <t>/kol. 6 x kol. 7/</t>
  </si>
  <si>
    <t>Wartość brutto [zł]</t>
  </si>
  <si>
    <t>/kol. 6 + kol. 8/</t>
  </si>
  <si>
    <t>przegląd</t>
  </si>
  <si>
    <t>konserwacja</t>
  </si>
  <si>
    <t xml:space="preserve">Szt. </t>
  </si>
  <si>
    <t xml:space="preserve">Miejsce realizacji usługi: Sekcja Obsługi Infrastruktury nr 3, ul. Graniczna 13, 56-516 Wrocław   </t>
  </si>
  <si>
    <t xml:space="preserve">przegląd </t>
  </si>
  <si>
    <t xml:space="preserve">Miejsce realizacji usługi: Sekcja Obsługi Infrastruktury Brzeg, ul. Sikorskiego 6, 49-300 Brzeg  </t>
  </si>
  <si>
    <t>Miejsce realizacji usługi: Sekcja Obsługi Infrastruktury Oleśnica, ul. Wileńska 14, 56-400 Oleśnica</t>
  </si>
  <si>
    <t>PODSUMOWANIE:</t>
  </si>
  <si>
    <t>netto:</t>
  </si>
  <si>
    <t>vat:</t>
  </si>
  <si>
    <t>brutto:</t>
  </si>
  <si>
    <t>RAZEM</t>
  </si>
  <si>
    <t xml:space="preserve">                           Miejsce realizacji usługi: Sekcja Obsługi Infrastruktury nr 1, ul. Hallera 36-38, 53-324 Wrocław</t>
  </si>
  <si>
    <t>Miejsce realizacji usługi: Sekcja Obsługi Infrastruktury nr 2, ul. Obornicka 100-108, 
50-961 Wrocław</t>
  </si>
  <si>
    <t xml:space="preserve">Piecyk KL-15A </t>
  </si>
  <si>
    <t xml:space="preserve">Piecyk K-40 </t>
  </si>
  <si>
    <t>Piecyk KL-15A</t>
  </si>
  <si>
    <t>Arkusz kalkulacyjny do formularza ofertowego</t>
  </si>
  <si>
    <t xml:space="preserve">                           Miejsce realizacji usługi: Sekcja Obsługi Infrastruktury nr 1, Ul. Hallera 36-38 Wrocław.</t>
  </si>
  <si>
    <t xml:space="preserve">Piecyk KL-40 </t>
  </si>
  <si>
    <t>Załączik nr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</si>
</sst>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&quot;zł&quot;* #,##0.00_);_(&quot;zł&quot;* \(#,##0.00\);_(&quot;zł&quot;* &quot;-&quot;??_);_(@_)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4"/>
      <color rgb="FF000000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u/>
      <sz val="9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u/>
      <sz val="13"/>
      <color theme="1"/>
      <name val="Calibri"/>
      <family val="2"/>
      <charset val="238"/>
      <scheme val="minor"/>
    </font>
    <font>
      <b/>
      <i/>
      <sz val="10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ck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21" fillId="0" borderId="0" applyFont="0" applyFill="0" applyBorder="0" applyAlignment="0" applyProtection="0"/>
  </cellStyleXfs>
  <cellXfs count="13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6" fillId="5" borderId="9" xfId="0" applyNumberFormat="1" applyFont="1" applyFill="1" applyBorder="1" applyAlignment="1">
      <alignment horizontal="center" vertical="center" wrapText="1"/>
    </xf>
    <xf numFmtId="165" fontId="6" fillId="5" borderId="11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5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/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42" xfId="0" applyFont="1" applyBorder="1" applyAlignment="1">
      <alignment horizontal="center" vertical="center" wrapText="1"/>
    </xf>
    <xf numFmtId="0" fontId="16" fillId="7" borderId="41" xfId="0" applyFont="1" applyFill="1" applyBorder="1" applyAlignment="1">
      <alignment horizontal="center" vertical="center" wrapText="1"/>
    </xf>
    <xf numFmtId="0" fontId="16" fillId="7" borderId="43" xfId="0" applyFont="1" applyFill="1" applyBorder="1" applyAlignment="1">
      <alignment horizontal="center" vertical="center" wrapText="1"/>
    </xf>
    <xf numFmtId="0" fontId="16" fillId="7" borderId="42" xfId="0" applyFont="1" applyFill="1" applyBorder="1" applyAlignment="1">
      <alignment horizontal="center" vertical="center" wrapText="1"/>
    </xf>
    <xf numFmtId="0" fontId="17" fillId="7" borderId="42" xfId="0" applyFont="1" applyFill="1" applyBorder="1" applyAlignment="1">
      <alignment horizontal="center" vertical="center" wrapText="1"/>
    </xf>
    <xf numFmtId="0" fontId="17" fillId="7" borderId="44" xfId="0" applyFont="1" applyFill="1" applyBorder="1" applyAlignment="1">
      <alignment horizontal="center" vertical="center" wrapText="1"/>
    </xf>
    <xf numFmtId="0" fontId="18" fillId="8" borderId="42" xfId="0" applyFont="1" applyFill="1" applyBorder="1" applyAlignment="1">
      <alignment horizontal="center" vertical="center" wrapText="1"/>
    </xf>
    <xf numFmtId="0" fontId="18" fillId="8" borderId="44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9" fillId="0" borderId="0" xfId="0" applyFont="1"/>
    <xf numFmtId="165" fontId="17" fillId="0" borderId="42" xfId="0" applyNumberFormat="1" applyFont="1" applyBorder="1" applyAlignment="1">
      <alignment horizontal="center" vertical="center" wrapText="1"/>
    </xf>
    <xf numFmtId="165" fontId="17" fillId="0" borderId="44" xfId="0" applyNumberFormat="1" applyFont="1" applyBorder="1" applyAlignment="1">
      <alignment horizontal="center" vertical="center" wrapText="1"/>
    </xf>
    <xf numFmtId="0" fontId="0" fillId="0" borderId="39" xfId="0" applyBorder="1"/>
    <xf numFmtId="0" fontId="0" fillId="0" borderId="52" xfId="0" applyBorder="1"/>
    <xf numFmtId="0" fontId="0" fillId="0" borderId="6" xfId="0" applyBorder="1"/>
    <xf numFmtId="0" fontId="19" fillId="0" borderId="0" xfId="0" applyFont="1" applyBorder="1"/>
    <xf numFmtId="0" fontId="15" fillId="0" borderId="56" xfId="0" applyFont="1" applyBorder="1" applyAlignment="1">
      <alignment vertical="center" wrapText="1"/>
    </xf>
    <xf numFmtId="0" fontId="17" fillId="0" borderId="5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165" fontId="15" fillId="0" borderId="36" xfId="0" applyNumberFormat="1" applyFont="1" applyBorder="1"/>
    <xf numFmtId="165" fontId="15" fillId="0" borderId="35" xfId="0" applyNumberFormat="1" applyFont="1" applyBorder="1"/>
    <xf numFmtId="165" fontId="15" fillId="0" borderId="52" xfId="0" applyNumberFormat="1" applyFont="1" applyBorder="1"/>
    <xf numFmtId="0" fontId="17" fillId="0" borderId="50" xfId="0" applyFont="1" applyBorder="1" applyAlignment="1">
      <alignment horizontal="center" vertical="center" wrapText="1"/>
    </xf>
    <xf numFmtId="165" fontId="17" fillId="0" borderId="58" xfId="0" applyNumberFormat="1" applyFont="1" applyBorder="1" applyAlignment="1">
      <alignment horizontal="center" vertical="center" wrapText="1"/>
    </xf>
    <xf numFmtId="0" fontId="2" fillId="6" borderId="55" xfId="0" applyFont="1" applyFill="1" applyBorder="1" applyAlignment="1">
      <alignment horizontal="center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6" borderId="36" xfId="0" applyNumberFormat="1" applyFont="1" applyFill="1" applyBorder="1"/>
    <xf numFmtId="165" fontId="2" fillId="6" borderId="35" xfId="0" applyNumberFormat="1" applyFont="1" applyFill="1" applyBorder="1"/>
    <xf numFmtId="0" fontId="16" fillId="10" borderId="40" xfId="0" applyFont="1" applyFill="1" applyBorder="1" applyAlignment="1">
      <alignment horizontal="center" vertical="center" wrapText="1"/>
    </xf>
    <xf numFmtId="165" fontId="15" fillId="0" borderId="59" xfId="0" applyNumberFormat="1" applyFont="1" applyBorder="1"/>
    <xf numFmtId="0" fontId="6" fillId="0" borderId="38" xfId="0" applyFont="1" applyBorder="1" applyAlignment="1">
      <alignment horizontal="left" vertical="center" wrapText="1" indent="1"/>
    </xf>
    <xf numFmtId="0" fontId="6" fillId="0" borderId="39" xfId="0" applyFont="1" applyBorder="1" applyAlignment="1">
      <alignment horizontal="left" vertical="center" wrapText="1" inden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165" fontId="6" fillId="5" borderId="22" xfId="0" applyNumberFormat="1" applyFont="1" applyFill="1" applyBorder="1" applyAlignment="1">
      <alignment horizontal="center" vertical="center" wrapText="1"/>
    </xf>
    <xf numFmtId="165" fontId="6" fillId="5" borderId="21" xfId="0" applyNumberFormat="1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vertical="center" wrapText="1" indent="1"/>
    </xf>
    <xf numFmtId="0" fontId="6" fillId="0" borderId="28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left" vertical="center" wrapText="1" inden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165" fontId="6" fillId="5" borderId="26" xfId="0" applyNumberFormat="1" applyFont="1" applyFill="1" applyBorder="1" applyAlignment="1">
      <alignment horizontal="center" vertical="center" wrapText="1"/>
    </xf>
    <xf numFmtId="165" fontId="6" fillId="5" borderId="2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0" fillId="0" borderId="0" xfId="1" applyNumberFormat="1" applyFont="1" applyAlignment="1">
      <alignment horizontal="center"/>
    </xf>
    <xf numFmtId="0" fontId="16" fillId="7" borderId="45" xfId="0" applyFont="1" applyFill="1" applyBorder="1" applyAlignment="1">
      <alignment horizontal="center" vertical="center" wrapText="1"/>
    </xf>
    <xf numFmtId="0" fontId="16" fillId="7" borderId="46" xfId="0" applyFont="1" applyFill="1" applyBorder="1" applyAlignment="1">
      <alignment horizontal="center" vertical="center" wrapText="1"/>
    </xf>
    <xf numFmtId="0" fontId="16" fillId="7" borderId="43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16" fillId="7" borderId="47" xfId="0" applyFont="1" applyFill="1" applyBorder="1" applyAlignment="1">
      <alignment horizontal="center" vertical="center" wrapText="1"/>
    </xf>
    <xf numFmtId="0" fontId="16" fillId="7" borderId="48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8" fillId="9" borderId="40" xfId="0" applyFont="1" applyFill="1" applyBorder="1" applyAlignment="1">
      <alignment horizontal="center" vertical="center" wrapText="1"/>
    </xf>
    <xf numFmtId="0" fontId="18" fillId="9" borderId="29" xfId="0" applyFont="1" applyFill="1" applyBorder="1" applyAlignment="1">
      <alignment horizontal="center" vertical="center" wrapText="1"/>
    </xf>
    <xf numFmtId="0" fontId="18" fillId="9" borderId="49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/>
    </xf>
    <xf numFmtId="0" fontId="16" fillId="10" borderId="49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60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opLeftCell="A59" workbookViewId="0">
      <selection activeCell="A72" sqref="A72:M118"/>
    </sheetView>
  </sheetViews>
  <sheetFormatPr defaultRowHeight="15" x14ac:dyDescent="0.25"/>
  <cols>
    <col min="1" max="1" width="7" customWidth="1"/>
    <col min="2" max="2" width="23" customWidth="1"/>
    <col min="3" max="3" width="7.28515625" customWidth="1"/>
    <col min="5" max="5" width="14" customWidth="1"/>
    <col min="6" max="6" width="15.140625" customWidth="1"/>
    <col min="7" max="7" width="12.140625" customWidth="1"/>
    <col min="8" max="8" width="18.28515625" customWidth="1"/>
    <col min="9" max="9" width="18.5703125" customWidth="1"/>
    <col min="10" max="10" width="9.140625" customWidth="1"/>
  </cols>
  <sheetData>
    <row r="1" spans="1:10" x14ac:dyDescent="0.25">
      <c r="J1" s="20" t="s">
        <v>95</v>
      </c>
    </row>
    <row r="3" spans="1:10" x14ac:dyDescent="0.25">
      <c r="A3" s="27" t="s">
        <v>96</v>
      </c>
      <c r="F3" s="27"/>
      <c r="H3" s="29" t="s">
        <v>100</v>
      </c>
    </row>
    <row r="4" spans="1:10" x14ac:dyDescent="0.25">
      <c r="A4" s="27" t="s">
        <v>97</v>
      </c>
      <c r="H4" s="29" t="s">
        <v>99</v>
      </c>
      <c r="I4" s="27"/>
    </row>
    <row r="7" spans="1:10" ht="17.25" x14ac:dyDescent="0.3">
      <c r="D7" s="28" t="s">
        <v>98</v>
      </c>
    </row>
    <row r="8" spans="1:10" ht="15.75" thickBot="1" x14ac:dyDescent="0.3"/>
    <row r="9" spans="1:10" ht="45.75" customHeight="1" x14ac:dyDescent="0.25">
      <c r="A9" s="98" t="s">
        <v>0</v>
      </c>
      <c r="B9" s="98" t="s">
        <v>1</v>
      </c>
      <c r="C9" s="98" t="s">
        <v>2</v>
      </c>
      <c r="D9" s="98" t="s">
        <v>3</v>
      </c>
      <c r="E9" s="1" t="s">
        <v>44</v>
      </c>
      <c r="F9" s="98" t="s">
        <v>4</v>
      </c>
      <c r="G9" s="98" t="s">
        <v>5</v>
      </c>
      <c r="H9" s="98" t="s">
        <v>6</v>
      </c>
      <c r="I9" s="100" t="s">
        <v>7</v>
      </c>
      <c r="J9" s="101"/>
    </row>
    <row r="10" spans="1:10" ht="18" customHeight="1" thickBot="1" x14ac:dyDescent="0.3">
      <c r="A10" s="99"/>
      <c r="B10" s="99"/>
      <c r="C10" s="99"/>
      <c r="D10" s="99"/>
      <c r="E10" s="2"/>
      <c r="F10" s="99"/>
      <c r="G10" s="99"/>
      <c r="H10" s="99"/>
      <c r="I10" s="102"/>
      <c r="J10" s="103"/>
    </row>
    <row r="11" spans="1:10" ht="17.25" thickTop="1" thickBot="1" x14ac:dyDescent="0.3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104">
        <v>9</v>
      </c>
      <c r="J11" s="105"/>
    </row>
    <row r="12" spans="1:10" ht="31.5" customHeight="1" thickTop="1" thickBot="1" x14ac:dyDescent="0.3">
      <c r="A12" s="106" t="s">
        <v>89</v>
      </c>
      <c r="B12" s="107"/>
      <c r="C12" s="107"/>
      <c r="D12" s="107"/>
      <c r="E12" s="107"/>
      <c r="F12" s="107"/>
      <c r="G12" s="107"/>
      <c r="H12" s="107"/>
      <c r="I12" s="107"/>
      <c r="J12" s="108"/>
    </row>
    <row r="13" spans="1:10" ht="31.5" customHeight="1" thickBot="1" x14ac:dyDescent="0.3">
      <c r="A13" s="30"/>
      <c r="B13" s="31"/>
      <c r="C13" s="31"/>
      <c r="D13" s="31"/>
      <c r="E13" s="33" t="s">
        <v>101</v>
      </c>
      <c r="F13" s="31"/>
      <c r="G13" s="31"/>
      <c r="H13" s="31"/>
      <c r="I13" s="31"/>
      <c r="J13" s="32"/>
    </row>
    <row r="14" spans="1:10" ht="19.5" thickBot="1" x14ac:dyDescent="0.3">
      <c r="A14" s="5">
        <v>1</v>
      </c>
      <c r="B14" s="6" t="s">
        <v>8</v>
      </c>
      <c r="C14" s="7" t="s">
        <v>9</v>
      </c>
      <c r="D14" s="8">
        <v>264</v>
      </c>
      <c r="E14" s="13"/>
      <c r="F14" s="13">
        <f>D14*E14</f>
        <v>0</v>
      </c>
      <c r="G14" s="9">
        <v>0.23</v>
      </c>
      <c r="H14" s="13">
        <f>F14*G14</f>
        <v>0</v>
      </c>
      <c r="I14" s="82">
        <f>F14+H14</f>
        <v>0</v>
      </c>
      <c r="J14" s="83"/>
    </row>
    <row r="15" spans="1:10" ht="19.5" thickBot="1" x14ac:dyDescent="0.3">
      <c r="A15" s="5">
        <v>2</v>
      </c>
      <c r="B15" s="6" t="s">
        <v>10</v>
      </c>
      <c r="C15" s="7" t="s">
        <v>9</v>
      </c>
      <c r="D15" s="8">
        <v>528</v>
      </c>
      <c r="E15" s="13"/>
      <c r="F15" s="13">
        <f>D15*E15</f>
        <v>0</v>
      </c>
      <c r="G15" s="9">
        <v>0.23</v>
      </c>
      <c r="H15" s="13">
        <f>F15*G15</f>
        <v>0</v>
      </c>
      <c r="I15" s="82">
        <f>F15+H15</f>
        <v>0</v>
      </c>
      <c r="J15" s="83"/>
    </row>
    <row r="16" spans="1:10" ht="19.5" thickBot="1" x14ac:dyDescent="0.3">
      <c r="A16" s="5">
        <v>3</v>
      </c>
      <c r="B16" s="6" t="s">
        <v>11</v>
      </c>
      <c r="C16" s="7" t="s">
        <v>9</v>
      </c>
      <c r="D16" s="8">
        <v>87</v>
      </c>
      <c r="E16" s="13"/>
      <c r="F16" s="13">
        <f t="shared" ref="F16:F20" si="0">D16*E16</f>
        <v>0</v>
      </c>
      <c r="G16" s="9">
        <v>0.23</v>
      </c>
      <c r="H16" s="13">
        <f t="shared" ref="H16:H20" si="1">F16*G16</f>
        <v>0</v>
      </c>
      <c r="I16" s="82">
        <f t="shared" ref="I16:I20" si="2">F16+H16</f>
        <v>0</v>
      </c>
      <c r="J16" s="83"/>
    </row>
    <row r="17" spans="1:10" ht="19.5" thickBot="1" x14ac:dyDescent="0.3">
      <c r="A17" s="5">
        <v>4</v>
      </c>
      <c r="B17" s="6" t="s">
        <v>12</v>
      </c>
      <c r="C17" s="7" t="s">
        <v>9</v>
      </c>
      <c r="D17" s="8">
        <v>65</v>
      </c>
      <c r="E17" s="13"/>
      <c r="F17" s="13">
        <f t="shared" si="0"/>
        <v>0</v>
      </c>
      <c r="G17" s="9">
        <v>0.23</v>
      </c>
      <c r="H17" s="13">
        <f t="shared" si="1"/>
        <v>0</v>
      </c>
      <c r="I17" s="82">
        <f t="shared" si="2"/>
        <v>0</v>
      </c>
      <c r="J17" s="83"/>
    </row>
    <row r="18" spans="1:10" ht="19.5" thickBot="1" x14ac:dyDescent="0.3">
      <c r="A18" s="5">
        <v>5</v>
      </c>
      <c r="B18" s="6" t="s">
        <v>13</v>
      </c>
      <c r="C18" s="7" t="s">
        <v>9</v>
      </c>
      <c r="D18" s="8">
        <v>8</v>
      </c>
      <c r="E18" s="13"/>
      <c r="F18" s="13">
        <f t="shared" si="0"/>
        <v>0</v>
      </c>
      <c r="G18" s="9">
        <v>0.23</v>
      </c>
      <c r="H18" s="13">
        <f t="shared" si="1"/>
        <v>0</v>
      </c>
      <c r="I18" s="82">
        <f t="shared" si="2"/>
        <v>0</v>
      </c>
      <c r="J18" s="83"/>
    </row>
    <row r="19" spans="1:10" ht="19.5" thickBot="1" x14ac:dyDescent="0.3">
      <c r="A19" s="5">
        <v>6</v>
      </c>
      <c r="B19" s="6" t="s">
        <v>14</v>
      </c>
      <c r="C19" s="7" t="s">
        <v>9</v>
      </c>
      <c r="D19" s="8">
        <v>1</v>
      </c>
      <c r="E19" s="13"/>
      <c r="F19" s="13">
        <f t="shared" si="0"/>
        <v>0</v>
      </c>
      <c r="G19" s="9">
        <v>0.23</v>
      </c>
      <c r="H19" s="13">
        <f t="shared" si="1"/>
        <v>0</v>
      </c>
      <c r="I19" s="82">
        <f t="shared" si="2"/>
        <v>0</v>
      </c>
      <c r="J19" s="83"/>
    </row>
    <row r="20" spans="1:10" ht="19.5" thickBot="1" x14ac:dyDescent="0.3">
      <c r="A20" s="5">
        <v>7</v>
      </c>
      <c r="B20" s="6" t="s">
        <v>15</v>
      </c>
      <c r="C20" s="7" t="s">
        <v>9</v>
      </c>
      <c r="D20" s="8">
        <v>3</v>
      </c>
      <c r="E20" s="13"/>
      <c r="F20" s="13">
        <f t="shared" si="0"/>
        <v>0</v>
      </c>
      <c r="G20" s="9">
        <v>0.23</v>
      </c>
      <c r="H20" s="13">
        <f t="shared" si="1"/>
        <v>0</v>
      </c>
      <c r="I20" s="82">
        <f t="shared" si="2"/>
        <v>0</v>
      </c>
      <c r="J20" s="83"/>
    </row>
    <row r="21" spans="1:10" ht="19.5" thickBot="1" x14ac:dyDescent="0.3">
      <c r="A21" s="93" t="s">
        <v>90</v>
      </c>
      <c r="B21" s="94"/>
      <c r="C21" s="94"/>
      <c r="D21" s="94"/>
      <c r="E21" s="95"/>
      <c r="F21" s="15">
        <f>SUM(F14:F20)</f>
        <v>0</v>
      </c>
      <c r="G21" s="10" t="s">
        <v>16</v>
      </c>
      <c r="H21" s="15">
        <f>SUM(H14:H20)</f>
        <v>0</v>
      </c>
      <c r="I21" s="96">
        <f>SUM(I14:J20)</f>
        <v>0</v>
      </c>
      <c r="J21" s="97"/>
    </row>
    <row r="22" spans="1:10" ht="19.5" thickBot="1" x14ac:dyDescent="0.3">
      <c r="A22" s="87"/>
      <c r="B22" s="88"/>
      <c r="C22" s="88"/>
      <c r="D22" s="88"/>
      <c r="E22" s="88"/>
      <c r="F22" s="88"/>
      <c r="G22" s="88"/>
      <c r="H22" s="88"/>
      <c r="I22" s="88"/>
      <c r="J22" s="89"/>
    </row>
    <row r="23" spans="1:10" ht="31.5" customHeight="1" thickBot="1" x14ac:dyDescent="0.3">
      <c r="A23" s="90" t="s">
        <v>91</v>
      </c>
      <c r="B23" s="91"/>
      <c r="C23" s="91"/>
      <c r="D23" s="91"/>
      <c r="E23" s="91"/>
      <c r="F23" s="91"/>
      <c r="G23" s="91"/>
      <c r="H23" s="91"/>
      <c r="I23" s="91"/>
      <c r="J23" s="92"/>
    </row>
    <row r="24" spans="1:10" ht="19.5" thickBot="1" x14ac:dyDescent="0.3">
      <c r="A24" s="5">
        <v>8</v>
      </c>
      <c r="B24" s="6" t="s">
        <v>8</v>
      </c>
      <c r="C24" s="7" t="s">
        <v>9</v>
      </c>
      <c r="D24" s="8">
        <v>463</v>
      </c>
      <c r="E24" s="13"/>
      <c r="F24" s="13">
        <f>D24*E24</f>
        <v>0</v>
      </c>
      <c r="G24" s="9">
        <v>0.23</v>
      </c>
      <c r="H24" s="13">
        <f>F24*G24</f>
        <v>0</v>
      </c>
      <c r="I24" s="82">
        <f>F24+H24</f>
        <v>0</v>
      </c>
      <c r="J24" s="83"/>
    </row>
    <row r="25" spans="1:10" ht="19.5" thickBot="1" x14ac:dyDescent="0.3">
      <c r="A25" s="5">
        <v>9</v>
      </c>
      <c r="B25" s="6" t="s">
        <v>10</v>
      </c>
      <c r="C25" s="7" t="s">
        <v>9</v>
      </c>
      <c r="D25" s="8">
        <v>568</v>
      </c>
      <c r="E25" s="13"/>
      <c r="F25" s="13">
        <f t="shared" ref="F25:F34" si="3">D25*E25</f>
        <v>0</v>
      </c>
      <c r="G25" s="9">
        <v>0.23</v>
      </c>
      <c r="H25" s="13">
        <f t="shared" ref="H25:H34" si="4">F25*G25</f>
        <v>0</v>
      </c>
      <c r="I25" s="82">
        <f t="shared" ref="I25:I34" si="5">F25+H25</f>
        <v>0</v>
      </c>
      <c r="J25" s="83"/>
    </row>
    <row r="26" spans="1:10" ht="38.25" thickBot="1" x14ac:dyDescent="0.3">
      <c r="A26" s="5">
        <v>10</v>
      </c>
      <c r="B26" s="6" t="s">
        <v>17</v>
      </c>
      <c r="C26" s="7" t="s">
        <v>9</v>
      </c>
      <c r="D26" s="8">
        <v>1</v>
      </c>
      <c r="E26" s="13"/>
      <c r="F26" s="13">
        <f t="shared" si="3"/>
        <v>0</v>
      </c>
      <c r="G26" s="9">
        <v>0.23</v>
      </c>
      <c r="H26" s="13">
        <f t="shared" si="4"/>
        <v>0</v>
      </c>
      <c r="I26" s="82">
        <f t="shared" si="5"/>
        <v>0</v>
      </c>
      <c r="J26" s="83"/>
    </row>
    <row r="27" spans="1:10" ht="19.5" thickBot="1" x14ac:dyDescent="0.3">
      <c r="A27" s="5">
        <v>11</v>
      </c>
      <c r="B27" s="6" t="s">
        <v>38</v>
      </c>
      <c r="C27" s="7" t="s">
        <v>39</v>
      </c>
      <c r="D27" s="8">
        <v>17</v>
      </c>
      <c r="E27" s="13"/>
      <c r="F27" s="13">
        <f t="shared" si="3"/>
        <v>0</v>
      </c>
      <c r="G27" s="9">
        <v>0.23</v>
      </c>
      <c r="H27" s="13">
        <f t="shared" si="4"/>
        <v>0</v>
      </c>
      <c r="I27" s="82">
        <f t="shared" ref="I27" si="6">F27+H27</f>
        <v>0</v>
      </c>
      <c r="J27" s="83"/>
    </row>
    <row r="28" spans="1:10" ht="19.5" thickBot="1" x14ac:dyDescent="0.3">
      <c r="A28" s="5">
        <v>12</v>
      </c>
      <c r="B28" s="6" t="s">
        <v>12</v>
      </c>
      <c r="C28" s="7" t="s">
        <v>9</v>
      </c>
      <c r="D28" s="8">
        <v>44</v>
      </c>
      <c r="E28" s="13"/>
      <c r="F28" s="13">
        <f t="shared" si="3"/>
        <v>0</v>
      </c>
      <c r="G28" s="9">
        <v>0.23</v>
      </c>
      <c r="H28" s="13">
        <f t="shared" si="4"/>
        <v>0</v>
      </c>
      <c r="I28" s="82">
        <f t="shared" si="5"/>
        <v>0</v>
      </c>
      <c r="J28" s="83"/>
    </row>
    <row r="29" spans="1:10" ht="38.25" thickBot="1" x14ac:dyDescent="0.3">
      <c r="A29" s="5">
        <v>13</v>
      </c>
      <c r="B29" s="6" t="s">
        <v>18</v>
      </c>
      <c r="C29" s="7" t="s">
        <v>9</v>
      </c>
      <c r="D29" s="8">
        <v>74</v>
      </c>
      <c r="E29" s="13"/>
      <c r="F29" s="13">
        <f t="shared" si="3"/>
        <v>0</v>
      </c>
      <c r="G29" s="9">
        <v>0.23</v>
      </c>
      <c r="H29" s="13">
        <f t="shared" si="4"/>
        <v>0</v>
      </c>
      <c r="I29" s="82">
        <f t="shared" si="5"/>
        <v>0</v>
      </c>
      <c r="J29" s="83"/>
    </row>
    <row r="30" spans="1:10" ht="38.25" thickBot="1" x14ac:dyDescent="0.3">
      <c r="A30" s="5">
        <v>14</v>
      </c>
      <c r="B30" s="6" t="s">
        <v>19</v>
      </c>
      <c r="C30" s="7" t="s">
        <v>9</v>
      </c>
      <c r="D30" s="8">
        <v>18</v>
      </c>
      <c r="E30" s="13"/>
      <c r="F30" s="13">
        <f t="shared" si="3"/>
        <v>0</v>
      </c>
      <c r="G30" s="9">
        <v>0.23</v>
      </c>
      <c r="H30" s="13">
        <f t="shared" si="4"/>
        <v>0</v>
      </c>
      <c r="I30" s="82">
        <f t="shared" si="5"/>
        <v>0</v>
      </c>
      <c r="J30" s="83"/>
    </row>
    <row r="31" spans="1:10" ht="19.5" thickBot="1" x14ac:dyDescent="0.3">
      <c r="A31" s="5">
        <v>15</v>
      </c>
      <c r="B31" s="6" t="s">
        <v>20</v>
      </c>
      <c r="C31" s="7" t="s">
        <v>9</v>
      </c>
      <c r="D31" s="8">
        <v>3</v>
      </c>
      <c r="E31" s="13"/>
      <c r="F31" s="13">
        <f t="shared" si="3"/>
        <v>0</v>
      </c>
      <c r="G31" s="9">
        <v>0.23</v>
      </c>
      <c r="H31" s="13">
        <f t="shared" si="4"/>
        <v>0</v>
      </c>
      <c r="I31" s="82">
        <f t="shared" si="5"/>
        <v>0</v>
      </c>
      <c r="J31" s="83"/>
    </row>
    <row r="32" spans="1:10" ht="19.5" thickBot="1" x14ac:dyDescent="0.3">
      <c r="A32" s="5">
        <v>16</v>
      </c>
      <c r="B32" s="6" t="s">
        <v>21</v>
      </c>
      <c r="C32" s="7" t="s">
        <v>9</v>
      </c>
      <c r="D32" s="8">
        <v>7</v>
      </c>
      <c r="E32" s="13"/>
      <c r="F32" s="13">
        <f t="shared" si="3"/>
        <v>0</v>
      </c>
      <c r="G32" s="9">
        <v>0.23</v>
      </c>
      <c r="H32" s="13">
        <f t="shared" si="4"/>
        <v>0</v>
      </c>
      <c r="I32" s="82">
        <f t="shared" si="5"/>
        <v>0</v>
      </c>
      <c r="J32" s="83"/>
    </row>
    <row r="33" spans="1:11" ht="19.5" thickBot="1" x14ac:dyDescent="0.3">
      <c r="A33" s="5">
        <v>17</v>
      </c>
      <c r="B33" s="6" t="s">
        <v>22</v>
      </c>
      <c r="C33" s="7" t="s">
        <v>9</v>
      </c>
      <c r="D33" s="8">
        <v>4</v>
      </c>
      <c r="E33" s="13"/>
      <c r="F33" s="13">
        <f t="shared" si="3"/>
        <v>0</v>
      </c>
      <c r="G33" s="9">
        <v>0.23</v>
      </c>
      <c r="H33" s="13">
        <f t="shared" si="4"/>
        <v>0</v>
      </c>
      <c r="I33" s="82">
        <f t="shared" si="5"/>
        <v>0</v>
      </c>
      <c r="J33" s="83"/>
    </row>
    <row r="34" spans="1:11" ht="19.5" thickBot="1" x14ac:dyDescent="0.3">
      <c r="A34" s="5">
        <v>18</v>
      </c>
      <c r="B34" s="6" t="s">
        <v>23</v>
      </c>
      <c r="C34" s="7" t="s">
        <v>9</v>
      </c>
      <c r="D34" s="8">
        <v>2</v>
      </c>
      <c r="E34" s="13"/>
      <c r="F34" s="13">
        <f t="shared" si="3"/>
        <v>0</v>
      </c>
      <c r="G34" s="9">
        <v>0.23</v>
      </c>
      <c r="H34" s="13">
        <f t="shared" si="4"/>
        <v>0</v>
      </c>
      <c r="I34" s="82">
        <f t="shared" si="5"/>
        <v>0</v>
      </c>
      <c r="J34" s="83"/>
    </row>
    <row r="35" spans="1:11" ht="19.5" thickBot="1" x14ac:dyDescent="0.3">
      <c r="A35" s="74" t="s">
        <v>90</v>
      </c>
      <c r="B35" s="75"/>
      <c r="C35" s="75"/>
      <c r="D35" s="75"/>
      <c r="E35" s="76"/>
      <c r="F35" s="14">
        <f>SUM(F24:F34)</f>
        <v>0</v>
      </c>
      <c r="G35" s="11" t="s">
        <v>16</v>
      </c>
      <c r="H35" s="14">
        <f>SUM(H24:H34)</f>
        <v>0</v>
      </c>
      <c r="I35" s="80">
        <f>SUM(I24:J34)</f>
        <v>0</v>
      </c>
      <c r="J35" s="81"/>
    </row>
    <row r="36" spans="1:11" ht="19.5" thickBot="1" x14ac:dyDescent="0.3">
      <c r="A36" s="84"/>
      <c r="B36" s="85"/>
      <c r="C36" s="85"/>
      <c r="D36" s="85"/>
      <c r="E36" s="85"/>
      <c r="F36" s="85"/>
      <c r="G36" s="85"/>
      <c r="H36" s="85"/>
      <c r="I36" s="85"/>
      <c r="J36" s="86"/>
    </row>
    <row r="37" spans="1:11" ht="31.5" customHeight="1" thickBot="1" x14ac:dyDescent="0.3">
      <c r="A37" s="77" t="s">
        <v>92</v>
      </c>
      <c r="B37" s="78"/>
      <c r="C37" s="78"/>
      <c r="D37" s="78"/>
      <c r="E37" s="78"/>
      <c r="F37" s="78"/>
      <c r="G37" s="78"/>
      <c r="H37" s="78"/>
      <c r="I37" s="78"/>
      <c r="J37" s="79"/>
    </row>
    <row r="38" spans="1:11" ht="19.5" thickBot="1" x14ac:dyDescent="0.3">
      <c r="A38" s="5">
        <v>19</v>
      </c>
      <c r="B38" s="6" t="s">
        <v>8</v>
      </c>
      <c r="C38" s="7" t="s">
        <v>9</v>
      </c>
      <c r="D38" s="8">
        <v>642</v>
      </c>
      <c r="E38" s="13"/>
      <c r="F38" s="13">
        <f>D38*E38</f>
        <v>0</v>
      </c>
      <c r="G38" s="9">
        <v>0.23</v>
      </c>
      <c r="H38" s="13">
        <f>F38*G38</f>
        <v>0</v>
      </c>
      <c r="I38" s="82">
        <f>F38+H38</f>
        <v>0</v>
      </c>
      <c r="J38" s="83"/>
    </row>
    <row r="39" spans="1:11" ht="19.5" thickBot="1" x14ac:dyDescent="0.3">
      <c r="A39" s="5">
        <v>20</v>
      </c>
      <c r="B39" s="6" t="s">
        <v>10</v>
      </c>
      <c r="C39" s="7" t="s">
        <v>9</v>
      </c>
      <c r="D39" s="8">
        <v>507</v>
      </c>
      <c r="E39" s="13"/>
      <c r="F39" s="13">
        <f t="shared" ref="F39:F44" si="7">D39*E39</f>
        <v>0</v>
      </c>
      <c r="G39" s="9">
        <v>0.23</v>
      </c>
      <c r="H39" s="13">
        <f t="shared" ref="H39:H44" si="8">F39*G39</f>
        <v>0</v>
      </c>
      <c r="I39" s="82">
        <f t="shared" ref="I39:I44" si="9">F39+H39</f>
        <v>0</v>
      </c>
      <c r="J39" s="83"/>
    </row>
    <row r="40" spans="1:11" ht="38.25" thickBot="1" x14ac:dyDescent="0.3">
      <c r="A40" s="5">
        <v>21</v>
      </c>
      <c r="B40" s="6" t="s">
        <v>24</v>
      </c>
      <c r="C40" s="7" t="s">
        <v>9</v>
      </c>
      <c r="D40" s="8">
        <v>15</v>
      </c>
      <c r="E40" s="13"/>
      <c r="F40" s="13">
        <f t="shared" si="7"/>
        <v>0</v>
      </c>
      <c r="G40" s="9">
        <v>0.23</v>
      </c>
      <c r="H40" s="13">
        <f t="shared" si="8"/>
        <v>0</v>
      </c>
      <c r="I40" s="82">
        <f>F40+H40</f>
        <v>0</v>
      </c>
      <c r="J40" s="83"/>
    </row>
    <row r="41" spans="1:11" ht="19.5" thickBot="1" x14ac:dyDescent="0.3">
      <c r="A41" s="5">
        <v>22</v>
      </c>
      <c r="B41" s="6" t="s">
        <v>43</v>
      </c>
      <c r="C41" s="7" t="s">
        <v>9</v>
      </c>
      <c r="D41" s="8">
        <v>59</v>
      </c>
      <c r="E41" s="13"/>
      <c r="F41" s="13">
        <f t="shared" si="7"/>
        <v>0</v>
      </c>
      <c r="G41" s="9">
        <v>0.23</v>
      </c>
      <c r="H41" s="13">
        <f t="shared" si="8"/>
        <v>0</v>
      </c>
      <c r="I41" s="82">
        <f>F41+H41</f>
        <v>0</v>
      </c>
      <c r="J41" s="83"/>
    </row>
    <row r="42" spans="1:11" ht="19.5" thickBot="1" x14ac:dyDescent="0.3">
      <c r="A42" s="5">
        <v>23</v>
      </c>
      <c r="B42" s="6" t="s">
        <v>25</v>
      </c>
      <c r="C42" s="7" t="s">
        <v>9</v>
      </c>
      <c r="D42" s="8">
        <v>93</v>
      </c>
      <c r="E42" s="13"/>
      <c r="F42" s="13">
        <f t="shared" si="7"/>
        <v>0</v>
      </c>
      <c r="G42" s="9">
        <v>0.23</v>
      </c>
      <c r="H42" s="13">
        <f t="shared" si="8"/>
        <v>0</v>
      </c>
      <c r="I42" s="82">
        <f t="shared" si="9"/>
        <v>0</v>
      </c>
      <c r="J42" s="83"/>
    </row>
    <row r="43" spans="1:11" ht="19.5" thickBot="1" x14ac:dyDescent="0.3">
      <c r="A43" s="5">
        <v>24</v>
      </c>
      <c r="B43" s="6" t="s">
        <v>26</v>
      </c>
      <c r="C43" s="7" t="s">
        <v>9</v>
      </c>
      <c r="D43" s="8">
        <v>4</v>
      </c>
      <c r="E43" s="13"/>
      <c r="F43" s="13">
        <f t="shared" si="7"/>
        <v>0</v>
      </c>
      <c r="G43" s="9">
        <v>0.23</v>
      </c>
      <c r="H43" s="13">
        <f t="shared" si="8"/>
        <v>0</v>
      </c>
      <c r="I43" s="82">
        <f t="shared" si="9"/>
        <v>0</v>
      </c>
      <c r="J43" s="83"/>
    </row>
    <row r="44" spans="1:11" ht="19.5" thickBot="1" x14ac:dyDescent="0.3">
      <c r="A44" s="5">
        <v>25</v>
      </c>
      <c r="B44" s="6" t="s">
        <v>13</v>
      </c>
      <c r="C44" s="7" t="s">
        <v>9</v>
      </c>
      <c r="D44" s="8">
        <v>4</v>
      </c>
      <c r="E44" s="13"/>
      <c r="F44" s="13">
        <f t="shared" si="7"/>
        <v>0</v>
      </c>
      <c r="G44" s="9">
        <v>0.23</v>
      </c>
      <c r="H44" s="13">
        <f t="shared" si="8"/>
        <v>0</v>
      </c>
      <c r="I44" s="82">
        <f t="shared" si="9"/>
        <v>0</v>
      </c>
      <c r="J44" s="83"/>
    </row>
    <row r="45" spans="1:11" ht="19.5" thickBot="1" x14ac:dyDescent="0.3">
      <c r="A45" s="74" t="s">
        <v>90</v>
      </c>
      <c r="B45" s="75"/>
      <c r="C45" s="75"/>
      <c r="D45" s="75"/>
      <c r="E45" s="76"/>
      <c r="F45" s="14">
        <f>SUM(F38:F44)</f>
        <v>0</v>
      </c>
      <c r="G45" s="11" t="s">
        <v>16</v>
      </c>
      <c r="H45" s="14">
        <f>SUM(H38:H44)</f>
        <v>0</v>
      </c>
      <c r="I45" s="80">
        <f>SUM(I38:J44)</f>
        <v>0</v>
      </c>
      <c r="J45" s="81"/>
    </row>
    <row r="46" spans="1:11" ht="19.5" thickBot="1" x14ac:dyDescent="0.3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24"/>
    </row>
    <row r="47" spans="1:11" ht="31.5" customHeight="1" thickBot="1" x14ac:dyDescent="0.3">
      <c r="A47" s="77" t="s">
        <v>93</v>
      </c>
      <c r="B47" s="78"/>
      <c r="C47" s="78"/>
      <c r="D47" s="78"/>
      <c r="E47" s="78"/>
      <c r="F47" s="78"/>
      <c r="G47" s="78"/>
      <c r="H47" s="78"/>
      <c r="I47" s="79"/>
      <c r="J47" s="12"/>
    </row>
    <row r="48" spans="1:11" ht="19.5" thickBot="1" x14ac:dyDescent="0.3">
      <c r="A48" s="5">
        <v>26</v>
      </c>
      <c r="B48" s="6" t="s">
        <v>27</v>
      </c>
      <c r="C48" s="7" t="s">
        <v>9</v>
      </c>
      <c r="D48" s="8">
        <v>4</v>
      </c>
      <c r="E48" s="13"/>
      <c r="F48" s="13">
        <f>D48*E48</f>
        <v>0</v>
      </c>
      <c r="G48" s="9">
        <v>0.23</v>
      </c>
      <c r="H48" s="13">
        <f>F48*G48</f>
        <v>0</v>
      </c>
      <c r="I48" s="16">
        <f>F48+H48</f>
        <v>0</v>
      </c>
      <c r="J48" s="12"/>
    </row>
    <row r="49" spans="1:10" ht="19.5" thickBot="1" x14ac:dyDescent="0.3">
      <c r="A49" s="5">
        <v>27</v>
      </c>
      <c r="B49" s="6" t="s">
        <v>40</v>
      </c>
      <c r="C49" s="7" t="s">
        <v>9</v>
      </c>
      <c r="D49" s="8">
        <v>10</v>
      </c>
      <c r="E49" s="13"/>
      <c r="F49" s="13">
        <f>D49*E49</f>
        <v>0</v>
      </c>
      <c r="G49" s="9">
        <v>0.23</v>
      </c>
      <c r="H49" s="13">
        <f>F49*G49</f>
        <v>0</v>
      </c>
      <c r="I49" s="16">
        <f>F49+H49</f>
        <v>0</v>
      </c>
      <c r="J49" s="12"/>
    </row>
    <row r="50" spans="1:10" ht="19.5" thickBot="1" x14ac:dyDescent="0.3">
      <c r="A50" s="5">
        <v>28</v>
      </c>
      <c r="B50" s="6" t="s">
        <v>28</v>
      </c>
      <c r="C50" s="7" t="s">
        <v>9</v>
      </c>
      <c r="D50" s="8">
        <v>629</v>
      </c>
      <c r="E50" s="13"/>
      <c r="F50" s="13">
        <f t="shared" ref="F50:F59" si="10">D50*E50</f>
        <v>0</v>
      </c>
      <c r="G50" s="9">
        <v>0.23</v>
      </c>
      <c r="H50" s="13">
        <f t="shared" ref="H50:H59" si="11">F50*G50</f>
        <v>0</v>
      </c>
      <c r="I50" s="16">
        <f t="shared" ref="I50:I59" si="12">F50+H50</f>
        <v>0</v>
      </c>
      <c r="J50" s="12"/>
    </row>
    <row r="51" spans="1:10" ht="19.5" thickBot="1" x14ac:dyDescent="0.3">
      <c r="A51" s="5">
        <v>29</v>
      </c>
      <c r="B51" s="6" t="s">
        <v>29</v>
      </c>
      <c r="C51" s="7" t="s">
        <v>9</v>
      </c>
      <c r="D51" s="8">
        <v>569</v>
      </c>
      <c r="E51" s="13"/>
      <c r="F51" s="13">
        <f t="shared" si="10"/>
        <v>0</v>
      </c>
      <c r="G51" s="9">
        <v>0.23</v>
      </c>
      <c r="H51" s="13">
        <f t="shared" si="11"/>
        <v>0</v>
      </c>
      <c r="I51" s="16">
        <f t="shared" si="12"/>
        <v>0</v>
      </c>
      <c r="J51" s="12"/>
    </row>
    <row r="52" spans="1:10" ht="19.5" thickBot="1" x14ac:dyDescent="0.3">
      <c r="A52" s="5">
        <v>30</v>
      </c>
      <c r="B52" s="6" t="s">
        <v>30</v>
      </c>
      <c r="C52" s="7" t="s">
        <v>9</v>
      </c>
      <c r="D52" s="8">
        <v>27</v>
      </c>
      <c r="E52" s="13"/>
      <c r="F52" s="13">
        <f t="shared" si="10"/>
        <v>0</v>
      </c>
      <c r="G52" s="9">
        <v>0.23</v>
      </c>
      <c r="H52" s="13">
        <f t="shared" si="11"/>
        <v>0</v>
      </c>
      <c r="I52" s="16">
        <f t="shared" si="12"/>
        <v>0</v>
      </c>
      <c r="J52" s="12"/>
    </row>
    <row r="53" spans="1:10" ht="38.25" thickBot="1" x14ac:dyDescent="0.3">
      <c r="A53" s="5">
        <v>31</v>
      </c>
      <c r="B53" s="6" t="s">
        <v>31</v>
      </c>
      <c r="C53" s="7" t="s">
        <v>9</v>
      </c>
      <c r="D53" s="8">
        <v>59</v>
      </c>
      <c r="E53" s="13"/>
      <c r="F53" s="13">
        <f t="shared" si="10"/>
        <v>0</v>
      </c>
      <c r="G53" s="9">
        <v>0.23</v>
      </c>
      <c r="H53" s="13">
        <f t="shared" si="11"/>
        <v>0</v>
      </c>
      <c r="I53" s="16">
        <f t="shared" si="12"/>
        <v>0</v>
      </c>
      <c r="J53" s="12"/>
    </row>
    <row r="54" spans="1:10" ht="38.25" thickBot="1" x14ac:dyDescent="0.3">
      <c r="A54" s="5">
        <v>32</v>
      </c>
      <c r="B54" s="6" t="s">
        <v>41</v>
      </c>
      <c r="C54" s="7" t="s">
        <v>9</v>
      </c>
      <c r="D54" s="8">
        <v>3</v>
      </c>
      <c r="E54" s="13"/>
      <c r="F54" s="13">
        <f t="shared" si="10"/>
        <v>0</v>
      </c>
      <c r="G54" s="9">
        <v>0.23</v>
      </c>
      <c r="H54" s="13">
        <f t="shared" si="11"/>
        <v>0</v>
      </c>
      <c r="I54" s="16">
        <f t="shared" si="12"/>
        <v>0</v>
      </c>
      <c r="J54" s="12"/>
    </row>
    <row r="55" spans="1:10" ht="19.5" thickBot="1" x14ac:dyDescent="0.3">
      <c r="A55" s="5">
        <v>33</v>
      </c>
      <c r="B55" s="6" t="s">
        <v>32</v>
      </c>
      <c r="C55" s="7" t="s">
        <v>9</v>
      </c>
      <c r="D55" s="8">
        <v>2</v>
      </c>
      <c r="E55" s="13"/>
      <c r="F55" s="13">
        <f t="shared" si="10"/>
        <v>0</v>
      </c>
      <c r="G55" s="9">
        <v>0.23</v>
      </c>
      <c r="H55" s="13">
        <f t="shared" si="11"/>
        <v>0</v>
      </c>
      <c r="I55" s="16">
        <f t="shared" si="12"/>
        <v>0</v>
      </c>
      <c r="J55" s="12"/>
    </row>
    <row r="56" spans="1:10" ht="19.5" thickBot="1" x14ac:dyDescent="0.3">
      <c r="A56" s="5">
        <v>34</v>
      </c>
      <c r="B56" s="6" t="s">
        <v>33</v>
      </c>
      <c r="C56" s="7" t="s">
        <v>9</v>
      </c>
      <c r="D56" s="8">
        <v>13</v>
      </c>
      <c r="E56" s="13"/>
      <c r="F56" s="13">
        <f t="shared" si="10"/>
        <v>0</v>
      </c>
      <c r="G56" s="9">
        <v>0.23</v>
      </c>
      <c r="H56" s="13">
        <f t="shared" si="11"/>
        <v>0</v>
      </c>
      <c r="I56" s="16">
        <f t="shared" si="12"/>
        <v>0</v>
      </c>
      <c r="J56" s="12"/>
    </row>
    <row r="57" spans="1:10" ht="19.5" thickBot="1" x14ac:dyDescent="0.3">
      <c r="A57" s="5">
        <v>35</v>
      </c>
      <c r="B57" s="6" t="s">
        <v>11</v>
      </c>
      <c r="C57" s="7" t="s">
        <v>9</v>
      </c>
      <c r="D57" s="8">
        <v>52</v>
      </c>
      <c r="E57" s="13"/>
      <c r="F57" s="13">
        <f t="shared" si="10"/>
        <v>0</v>
      </c>
      <c r="G57" s="9">
        <v>0.23</v>
      </c>
      <c r="H57" s="13">
        <f t="shared" si="11"/>
        <v>0</v>
      </c>
      <c r="I57" s="16">
        <f t="shared" si="12"/>
        <v>0</v>
      </c>
      <c r="J57" s="12"/>
    </row>
    <row r="58" spans="1:10" ht="19.5" thickBot="1" x14ac:dyDescent="0.3">
      <c r="A58" s="5">
        <v>36</v>
      </c>
      <c r="B58" s="6" t="s">
        <v>42</v>
      </c>
      <c r="C58" s="7" t="s">
        <v>9</v>
      </c>
      <c r="D58" s="8">
        <v>5</v>
      </c>
      <c r="E58" s="13"/>
      <c r="F58" s="13">
        <f t="shared" si="10"/>
        <v>0</v>
      </c>
      <c r="G58" s="9">
        <v>0.23</v>
      </c>
      <c r="H58" s="13">
        <f t="shared" si="11"/>
        <v>0</v>
      </c>
      <c r="I58" s="16">
        <f t="shared" si="12"/>
        <v>0</v>
      </c>
      <c r="J58" s="12"/>
    </row>
    <row r="59" spans="1:10" ht="19.5" thickBot="1" x14ac:dyDescent="0.3">
      <c r="A59" s="5">
        <v>37</v>
      </c>
      <c r="B59" s="6" t="s">
        <v>20</v>
      </c>
      <c r="C59" s="7" t="s">
        <v>9</v>
      </c>
      <c r="D59" s="8">
        <v>8</v>
      </c>
      <c r="E59" s="13"/>
      <c r="F59" s="13">
        <f t="shared" si="10"/>
        <v>0</v>
      </c>
      <c r="G59" s="9">
        <v>0.23</v>
      </c>
      <c r="H59" s="13">
        <f t="shared" si="11"/>
        <v>0</v>
      </c>
      <c r="I59" s="16">
        <f t="shared" si="12"/>
        <v>0</v>
      </c>
      <c r="J59" s="12"/>
    </row>
    <row r="60" spans="1:10" ht="19.5" thickBot="1" x14ac:dyDescent="0.3">
      <c r="A60" s="74" t="s">
        <v>90</v>
      </c>
      <c r="B60" s="75"/>
      <c r="C60" s="75"/>
      <c r="D60" s="75"/>
      <c r="E60" s="76"/>
      <c r="F60" s="14">
        <f>SUM(F48:F59)</f>
        <v>0</v>
      </c>
      <c r="G60" s="11" t="s">
        <v>16</v>
      </c>
      <c r="H60" s="14">
        <f>SUM(H48:H59)</f>
        <v>0</v>
      </c>
      <c r="I60" s="17">
        <f>SUM(I48:I59)</f>
        <v>0</v>
      </c>
      <c r="J60" s="12"/>
    </row>
    <row r="61" spans="1:10" ht="19.5" thickBot="1" x14ac:dyDescent="0.3">
      <c r="A61" s="72"/>
      <c r="B61" s="73"/>
      <c r="C61" s="73"/>
      <c r="D61" s="73"/>
      <c r="E61" s="73"/>
      <c r="F61" s="73"/>
      <c r="G61" s="73"/>
      <c r="H61" s="73"/>
      <c r="I61" s="73"/>
      <c r="J61" s="25"/>
    </row>
    <row r="62" spans="1:10" ht="31.5" customHeight="1" thickBot="1" x14ac:dyDescent="0.3">
      <c r="A62" s="77" t="s">
        <v>94</v>
      </c>
      <c r="B62" s="78"/>
      <c r="C62" s="78"/>
      <c r="D62" s="78"/>
      <c r="E62" s="78"/>
      <c r="F62" s="78"/>
      <c r="G62" s="78"/>
      <c r="H62" s="78"/>
      <c r="I62" s="79"/>
      <c r="J62" s="26"/>
    </row>
    <row r="63" spans="1:10" ht="19.5" thickBot="1" x14ac:dyDescent="0.3">
      <c r="A63" s="5">
        <v>59</v>
      </c>
      <c r="B63" s="6" t="s">
        <v>8</v>
      </c>
      <c r="C63" s="7" t="s">
        <v>9</v>
      </c>
      <c r="D63" s="8">
        <v>276</v>
      </c>
      <c r="E63" s="13"/>
      <c r="F63" s="13">
        <f>D63*E63</f>
        <v>0</v>
      </c>
      <c r="G63" s="9">
        <v>0.23</v>
      </c>
      <c r="H63" s="13">
        <f>F63*G63</f>
        <v>0</v>
      </c>
      <c r="I63" s="16">
        <f>F63+H63</f>
        <v>0</v>
      </c>
      <c r="J63" s="12"/>
    </row>
    <row r="64" spans="1:10" ht="19.5" thickBot="1" x14ac:dyDescent="0.3">
      <c r="A64" s="5">
        <v>60</v>
      </c>
      <c r="B64" s="6" t="s">
        <v>10</v>
      </c>
      <c r="C64" s="7" t="s">
        <v>9</v>
      </c>
      <c r="D64" s="8">
        <v>292</v>
      </c>
      <c r="E64" s="13"/>
      <c r="F64" s="13">
        <f t="shared" ref="F64:F69" si="13">D64*E64</f>
        <v>0</v>
      </c>
      <c r="G64" s="9">
        <v>0.23</v>
      </c>
      <c r="H64" s="13">
        <f t="shared" ref="H64:H69" si="14">F64*G64</f>
        <v>0</v>
      </c>
      <c r="I64" s="16">
        <f t="shared" ref="I64:I69" si="15">F64+H64</f>
        <v>0</v>
      </c>
      <c r="J64" s="12"/>
    </row>
    <row r="65" spans="1:10" ht="19.5" thickBot="1" x14ac:dyDescent="0.3">
      <c r="A65" s="5">
        <v>61</v>
      </c>
      <c r="B65" s="6" t="s">
        <v>34</v>
      </c>
      <c r="C65" s="7" t="s">
        <v>9</v>
      </c>
      <c r="D65" s="8">
        <v>63</v>
      </c>
      <c r="E65" s="13"/>
      <c r="F65" s="13">
        <f t="shared" si="13"/>
        <v>0</v>
      </c>
      <c r="G65" s="9">
        <v>0.23</v>
      </c>
      <c r="H65" s="13">
        <f t="shared" si="14"/>
        <v>0</v>
      </c>
      <c r="I65" s="16">
        <f t="shared" si="15"/>
        <v>0</v>
      </c>
      <c r="J65" s="12"/>
    </row>
    <row r="66" spans="1:10" ht="19.5" thickBot="1" x14ac:dyDescent="0.3">
      <c r="A66" s="5">
        <v>62</v>
      </c>
      <c r="B66" s="6" t="s">
        <v>35</v>
      </c>
      <c r="C66" s="7" t="s">
        <v>9</v>
      </c>
      <c r="D66" s="8">
        <v>2</v>
      </c>
      <c r="E66" s="13"/>
      <c r="F66" s="13">
        <f t="shared" si="13"/>
        <v>0</v>
      </c>
      <c r="G66" s="9">
        <v>0.23</v>
      </c>
      <c r="H66" s="13">
        <f t="shared" si="14"/>
        <v>0</v>
      </c>
      <c r="I66" s="16">
        <f t="shared" si="15"/>
        <v>0</v>
      </c>
      <c r="J66" s="12"/>
    </row>
    <row r="67" spans="1:10" ht="19.5" thickBot="1" x14ac:dyDescent="0.3">
      <c r="A67" s="5">
        <v>63</v>
      </c>
      <c r="B67" s="6" t="s">
        <v>12</v>
      </c>
      <c r="C67" s="7" t="s">
        <v>9</v>
      </c>
      <c r="D67" s="8">
        <v>5</v>
      </c>
      <c r="E67" s="13"/>
      <c r="F67" s="13">
        <f t="shared" si="13"/>
        <v>0</v>
      </c>
      <c r="G67" s="9">
        <v>0.23</v>
      </c>
      <c r="H67" s="13">
        <f t="shared" si="14"/>
        <v>0</v>
      </c>
      <c r="I67" s="16">
        <f t="shared" si="15"/>
        <v>0</v>
      </c>
      <c r="J67" s="12"/>
    </row>
    <row r="68" spans="1:10" ht="19.5" thickBot="1" x14ac:dyDescent="0.3">
      <c r="A68" s="5">
        <v>64</v>
      </c>
      <c r="B68" s="6" t="s">
        <v>36</v>
      </c>
      <c r="C68" s="7" t="s">
        <v>9</v>
      </c>
      <c r="D68" s="8">
        <v>7</v>
      </c>
      <c r="E68" s="13"/>
      <c r="F68" s="13">
        <f t="shared" si="13"/>
        <v>0</v>
      </c>
      <c r="G68" s="9">
        <v>0.23</v>
      </c>
      <c r="H68" s="13">
        <f t="shared" si="14"/>
        <v>0</v>
      </c>
      <c r="I68" s="16">
        <f t="shared" si="15"/>
        <v>0</v>
      </c>
      <c r="J68" s="12"/>
    </row>
    <row r="69" spans="1:10" ht="19.5" thickBot="1" x14ac:dyDescent="0.3">
      <c r="A69" s="5">
        <v>65</v>
      </c>
      <c r="B69" s="6" t="s">
        <v>37</v>
      </c>
      <c r="C69" s="7" t="s">
        <v>9</v>
      </c>
      <c r="D69" s="8">
        <v>11</v>
      </c>
      <c r="E69" s="13"/>
      <c r="F69" s="13">
        <f t="shared" si="13"/>
        <v>0</v>
      </c>
      <c r="G69" s="9">
        <v>0.23</v>
      </c>
      <c r="H69" s="13">
        <f t="shared" si="14"/>
        <v>0</v>
      </c>
      <c r="I69" s="16">
        <f t="shared" si="15"/>
        <v>0</v>
      </c>
      <c r="J69" s="12"/>
    </row>
    <row r="70" spans="1:10" ht="19.5" thickBot="1" x14ac:dyDescent="0.3">
      <c r="A70" s="74" t="s">
        <v>90</v>
      </c>
      <c r="B70" s="75"/>
      <c r="C70" s="75"/>
      <c r="D70" s="75"/>
      <c r="E70" s="76"/>
      <c r="F70" s="14">
        <f>SUM(F63:F69)</f>
        <v>0</v>
      </c>
      <c r="G70" s="11" t="s">
        <v>16</v>
      </c>
      <c r="H70" s="14">
        <f>SUM(H63:H69)</f>
        <v>0</v>
      </c>
      <c r="I70" s="17">
        <f>SUM(I63:I69)</f>
        <v>0</v>
      </c>
      <c r="J70" s="12"/>
    </row>
    <row r="72" spans="1:10" x14ac:dyDescent="0.25">
      <c r="A72" s="18" t="s">
        <v>45</v>
      </c>
    </row>
    <row r="74" spans="1:10" x14ac:dyDescent="0.25">
      <c r="D74" t="s">
        <v>46</v>
      </c>
    </row>
    <row r="75" spans="1:10" x14ac:dyDescent="0.25">
      <c r="A75" s="19" t="s">
        <v>47</v>
      </c>
      <c r="B75" s="20"/>
      <c r="C75" s="20"/>
      <c r="D75" s="20"/>
      <c r="E75" s="20"/>
      <c r="F75" s="20"/>
      <c r="G75" s="20"/>
      <c r="H75" s="20"/>
      <c r="I75" s="20"/>
      <c r="J75" s="20"/>
    </row>
    <row r="76" spans="1:10" x14ac:dyDescent="0.25">
      <c r="A76" s="21" t="s">
        <v>48</v>
      </c>
      <c r="B76" s="20"/>
      <c r="C76" s="20"/>
      <c r="D76" s="20"/>
      <c r="E76" s="20"/>
      <c r="F76" s="20"/>
      <c r="G76" s="20"/>
      <c r="H76" s="20"/>
      <c r="I76" s="20"/>
      <c r="J76" s="20"/>
    </row>
    <row r="77" spans="1:10" x14ac:dyDescent="0.25">
      <c r="A77" s="21" t="s">
        <v>49</v>
      </c>
      <c r="B77" s="20"/>
      <c r="C77" s="20"/>
      <c r="D77" s="20"/>
      <c r="E77" s="20"/>
      <c r="F77" s="20"/>
      <c r="G77" s="20"/>
      <c r="H77" s="20"/>
      <c r="I77" s="20"/>
      <c r="J77" s="20"/>
    </row>
    <row r="78" spans="1:10" x14ac:dyDescent="0.25">
      <c r="A78" s="22" t="s">
        <v>50</v>
      </c>
      <c r="B78" s="20"/>
      <c r="C78" s="20"/>
      <c r="D78" s="20"/>
      <c r="E78" s="20"/>
      <c r="F78" s="20"/>
      <c r="G78" s="20"/>
      <c r="H78" s="20"/>
      <c r="I78" s="20"/>
      <c r="J78" s="20"/>
    </row>
    <row r="79" spans="1:10" x14ac:dyDescent="0.25">
      <c r="A79" s="21" t="s">
        <v>51</v>
      </c>
      <c r="B79" s="20"/>
      <c r="C79" s="20"/>
      <c r="D79" s="20"/>
      <c r="E79" s="20"/>
      <c r="F79" s="20"/>
      <c r="G79" s="20"/>
      <c r="H79" s="20"/>
      <c r="I79" s="20"/>
      <c r="J79" s="20"/>
    </row>
    <row r="80" spans="1:10" x14ac:dyDescent="0.25">
      <c r="A80" s="22" t="s">
        <v>52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x14ac:dyDescent="0.25">
      <c r="A81" s="21" t="s">
        <v>53</v>
      </c>
      <c r="B81" s="20"/>
      <c r="C81" s="20"/>
      <c r="D81" s="20"/>
      <c r="E81" s="20"/>
      <c r="F81" s="20"/>
      <c r="G81" s="20"/>
      <c r="H81" s="20"/>
      <c r="I81" s="20"/>
      <c r="J81" s="20"/>
    </row>
    <row r="82" spans="1:10" x14ac:dyDescent="0.25">
      <c r="A82" s="21" t="s">
        <v>54</v>
      </c>
      <c r="B82" s="20"/>
      <c r="C82" s="20"/>
      <c r="D82" s="20"/>
      <c r="E82" s="20"/>
      <c r="F82" s="20"/>
      <c r="G82" s="20"/>
      <c r="H82" s="20"/>
      <c r="I82" s="20"/>
      <c r="J82" s="20"/>
    </row>
    <row r="83" spans="1:10" x14ac:dyDescent="0.25">
      <c r="A83" s="21" t="s">
        <v>55</v>
      </c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25">
      <c r="A84" s="21" t="s">
        <v>56</v>
      </c>
      <c r="B84" s="20"/>
      <c r="C84" s="20"/>
      <c r="D84" s="20"/>
      <c r="E84" s="20"/>
      <c r="F84" s="20"/>
      <c r="G84" s="20"/>
      <c r="H84" s="20"/>
      <c r="I84" s="20"/>
      <c r="J84" s="20"/>
    </row>
    <row r="85" spans="1:10" x14ac:dyDescent="0.25">
      <c r="A85" s="22" t="s">
        <v>57</v>
      </c>
      <c r="B85" s="20"/>
      <c r="C85" s="20"/>
      <c r="D85" s="20"/>
      <c r="E85" s="20"/>
      <c r="F85" s="20"/>
      <c r="G85" s="20"/>
      <c r="H85" s="20"/>
      <c r="I85" s="20"/>
      <c r="J85" s="20"/>
    </row>
    <row r="86" spans="1:10" x14ac:dyDescent="0.25">
      <c r="A86" s="21" t="s">
        <v>58</v>
      </c>
      <c r="B86" s="20"/>
      <c r="C86" s="20"/>
      <c r="D86" s="20"/>
      <c r="E86" s="20"/>
      <c r="F86" s="20"/>
      <c r="G86" s="20"/>
      <c r="H86" s="20"/>
      <c r="I86" s="20"/>
      <c r="J86" s="20"/>
    </row>
    <row r="87" spans="1:10" x14ac:dyDescent="0.25">
      <c r="A87" s="21" t="s">
        <v>59</v>
      </c>
      <c r="B87" s="20"/>
      <c r="C87" s="20"/>
      <c r="D87" s="20"/>
      <c r="E87" s="20"/>
      <c r="F87" s="20"/>
      <c r="G87" s="20"/>
      <c r="H87" s="20"/>
      <c r="I87" s="20"/>
      <c r="J87" s="20"/>
    </row>
    <row r="88" spans="1:10" x14ac:dyDescent="0.25">
      <c r="A88" s="21" t="s">
        <v>60</v>
      </c>
      <c r="B88" s="20"/>
      <c r="C88" s="20"/>
      <c r="D88" s="20"/>
      <c r="E88" s="20"/>
      <c r="F88" s="20"/>
      <c r="G88" s="20"/>
      <c r="H88" s="20"/>
      <c r="I88" s="20"/>
      <c r="J88" s="20"/>
    </row>
    <row r="89" spans="1:10" x14ac:dyDescent="0.25">
      <c r="A89" s="22" t="s">
        <v>61</v>
      </c>
      <c r="B89" s="20"/>
      <c r="C89" s="20"/>
      <c r="D89" s="20"/>
      <c r="E89" s="20"/>
      <c r="F89" s="20"/>
      <c r="G89" s="20"/>
      <c r="H89" s="20"/>
      <c r="I89" s="20"/>
      <c r="J89" s="20"/>
    </row>
    <row r="90" spans="1:10" x14ac:dyDescent="0.25">
      <c r="A90" s="21" t="s">
        <v>62</v>
      </c>
      <c r="B90" s="20"/>
      <c r="C90" s="20"/>
      <c r="D90" s="20"/>
      <c r="E90" s="20"/>
      <c r="F90" s="20"/>
      <c r="G90" s="20"/>
      <c r="H90" s="20"/>
      <c r="I90" s="20"/>
      <c r="J90" s="20"/>
    </row>
    <row r="91" spans="1:10" x14ac:dyDescent="0.25">
      <c r="A91" s="21" t="s">
        <v>63</v>
      </c>
      <c r="B91" s="20"/>
      <c r="C91" s="20"/>
      <c r="D91" s="20"/>
      <c r="E91" s="20"/>
      <c r="F91" s="20"/>
      <c r="G91" s="20"/>
      <c r="H91" s="20"/>
      <c r="I91" s="20"/>
      <c r="J91" s="20"/>
    </row>
    <row r="92" spans="1:10" x14ac:dyDescent="0.25">
      <c r="A92" s="22" t="s">
        <v>64</v>
      </c>
      <c r="B92" s="20"/>
      <c r="C92" s="20"/>
      <c r="D92" s="20"/>
      <c r="E92" s="20"/>
      <c r="F92" s="20"/>
      <c r="G92" s="20"/>
      <c r="H92" s="20"/>
      <c r="I92" s="20"/>
      <c r="J92" s="20"/>
    </row>
    <row r="93" spans="1:10" x14ac:dyDescent="0.25">
      <c r="A93" s="21" t="s">
        <v>65</v>
      </c>
      <c r="B93" s="20"/>
      <c r="C93" s="20"/>
      <c r="D93" s="20"/>
      <c r="E93" s="20"/>
      <c r="F93" s="20"/>
      <c r="G93" s="20"/>
      <c r="H93" s="20"/>
      <c r="I93" s="20"/>
      <c r="J93" s="20"/>
    </row>
    <row r="94" spans="1:10" x14ac:dyDescent="0.25">
      <c r="A94" s="21" t="s">
        <v>66</v>
      </c>
      <c r="B94" s="20"/>
      <c r="C94" s="20"/>
      <c r="D94" s="20"/>
      <c r="E94" s="20"/>
      <c r="F94" s="20"/>
      <c r="G94" s="20"/>
      <c r="H94" s="20"/>
      <c r="I94" s="20"/>
      <c r="J94" s="20"/>
    </row>
    <row r="95" spans="1:10" x14ac:dyDescent="0.25">
      <c r="A95" s="21" t="s">
        <v>67</v>
      </c>
      <c r="B95" s="20"/>
      <c r="C95" s="20"/>
      <c r="D95" s="20"/>
      <c r="E95" s="20"/>
      <c r="F95" s="20"/>
      <c r="G95" s="20"/>
      <c r="H95" s="20"/>
      <c r="I95" s="20"/>
      <c r="J95" s="20"/>
    </row>
    <row r="96" spans="1:10" x14ac:dyDescent="0.25">
      <c r="A96" s="21" t="s">
        <v>68</v>
      </c>
      <c r="B96" s="20"/>
      <c r="C96" s="20"/>
      <c r="D96" s="20"/>
      <c r="E96" s="20"/>
      <c r="F96" s="20"/>
      <c r="G96" s="20"/>
      <c r="H96" s="20"/>
      <c r="I96" s="20"/>
      <c r="J96" s="20"/>
    </row>
    <row r="97" spans="1:10" x14ac:dyDescent="0.25">
      <c r="A97" s="22" t="s">
        <v>69</v>
      </c>
      <c r="B97" s="20"/>
      <c r="C97" s="20"/>
      <c r="D97" s="20"/>
      <c r="E97" s="20"/>
      <c r="F97" s="20"/>
      <c r="G97" s="20"/>
      <c r="H97" s="20"/>
      <c r="I97" s="20"/>
      <c r="J97" s="20"/>
    </row>
    <row r="98" spans="1:10" x14ac:dyDescent="0.25">
      <c r="A98" s="21" t="s">
        <v>70</v>
      </c>
      <c r="B98" s="20"/>
      <c r="C98" s="20"/>
      <c r="D98" s="20"/>
      <c r="E98" s="20"/>
      <c r="F98" s="20"/>
      <c r="G98" s="20"/>
      <c r="H98" s="20"/>
      <c r="I98" s="20"/>
      <c r="J98" s="20"/>
    </row>
    <row r="99" spans="1:10" x14ac:dyDescent="0.25">
      <c r="A99" s="21" t="s">
        <v>71</v>
      </c>
      <c r="B99" s="20"/>
      <c r="C99" s="20"/>
      <c r="D99" s="20"/>
      <c r="E99" s="20"/>
      <c r="F99" s="20"/>
      <c r="G99" s="20"/>
      <c r="H99" s="20"/>
      <c r="I99" s="20"/>
      <c r="J99" s="20"/>
    </row>
    <row r="100" spans="1:10" x14ac:dyDescent="0.25">
      <c r="A100" s="21" t="s">
        <v>72</v>
      </c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0" x14ac:dyDescent="0.25">
      <c r="A101" s="21" t="s">
        <v>73</v>
      </c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1:10" x14ac:dyDescent="0.25">
      <c r="A102" s="21" t="s">
        <v>74</v>
      </c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1:10" x14ac:dyDescent="0.25">
      <c r="A103" s="21" t="s">
        <v>75</v>
      </c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1:10" x14ac:dyDescent="0.25">
      <c r="A104" s="22" t="s">
        <v>76</v>
      </c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1:10" x14ac:dyDescent="0.25">
      <c r="A105" s="21" t="s">
        <v>77</v>
      </c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 x14ac:dyDescent="0.25">
      <c r="A106" s="21" t="s">
        <v>78</v>
      </c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1:10" x14ac:dyDescent="0.25">
      <c r="A107" s="22" t="s">
        <v>79</v>
      </c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1:10" x14ac:dyDescent="0.25">
      <c r="A108" s="21" t="s">
        <v>80</v>
      </c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1:10" x14ac:dyDescent="0.25">
      <c r="A109" s="21" t="s">
        <v>81</v>
      </c>
      <c r="B109" s="20"/>
      <c r="C109" s="20"/>
      <c r="D109" s="20"/>
      <c r="E109" s="20"/>
      <c r="F109" s="20"/>
      <c r="G109" s="20"/>
      <c r="H109" s="20"/>
      <c r="I109" s="20"/>
      <c r="J109" s="20"/>
    </row>
    <row r="110" spans="1:10" x14ac:dyDescent="0.25">
      <c r="A110" s="21" t="s">
        <v>82</v>
      </c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1:10" x14ac:dyDescent="0.25">
      <c r="A111" s="22" t="s">
        <v>83</v>
      </c>
      <c r="B111" s="20"/>
      <c r="C111" s="20"/>
      <c r="D111" s="20"/>
      <c r="E111" s="20"/>
      <c r="F111" s="20"/>
      <c r="G111" s="20"/>
      <c r="H111" s="20"/>
      <c r="I111" s="20"/>
      <c r="J111" s="20"/>
    </row>
    <row r="112" spans="1:10" x14ac:dyDescent="0.25">
      <c r="A112" s="21" t="s">
        <v>84</v>
      </c>
      <c r="B112" s="20"/>
      <c r="C112" s="20"/>
      <c r="D112" s="20"/>
      <c r="E112" s="20"/>
      <c r="F112" s="20"/>
      <c r="G112" s="20"/>
      <c r="H112" s="20"/>
      <c r="I112" s="20"/>
      <c r="J112" s="20"/>
    </row>
    <row r="113" spans="1:10" x14ac:dyDescent="0.25">
      <c r="A113" s="21"/>
      <c r="B113" s="20"/>
      <c r="C113" s="20"/>
      <c r="D113" s="20"/>
      <c r="E113" s="20"/>
      <c r="F113" s="20"/>
      <c r="G113" s="20"/>
      <c r="H113" s="20"/>
      <c r="I113" s="20"/>
      <c r="J113" s="20"/>
    </row>
    <row r="114" spans="1:10" x14ac:dyDescent="0.25">
      <c r="A114" s="21"/>
      <c r="B114" s="20"/>
      <c r="C114" s="20"/>
      <c r="D114" s="20"/>
      <c r="E114" s="20"/>
      <c r="F114" s="20"/>
      <c r="G114" s="20"/>
      <c r="H114" s="20"/>
      <c r="I114" s="20"/>
      <c r="J114" s="20"/>
    </row>
    <row r="115" spans="1:10" x14ac:dyDescent="0.25">
      <c r="A115" s="23" t="s">
        <v>85</v>
      </c>
      <c r="B115" s="20"/>
      <c r="C115" s="20"/>
      <c r="D115" s="20"/>
      <c r="E115" s="20"/>
      <c r="F115" s="20"/>
      <c r="G115" s="20"/>
      <c r="H115" s="20"/>
      <c r="I115" s="20"/>
      <c r="J115" s="20"/>
    </row>
    <row r="116" spans="1:10" x14ac:dyDescent="0.25">
      <c r="A116" s="23" t="s">
        <v>86</v>
      </c>
      <c r="B116" s="20"/>
      <c r="C116" s="20"/>
      <c r="D116" s="20"/>
      <c r="E116" s="20"/>
      <c r="F116" s="20"/>
      <c r="G116" s="20"/>
      <c r="H116" s="20"/>
      <c r="I116" s="20"/>
      <c r="J116" s="20"/>
    </row>
    <row r="117" spans="1:10" x14ac:dyDescent="0.25">
      <c r="A117" s="23" t="s">
        <v>87</v>
      </c>
      <c r="B117" s="20"/>
      <c r="C117" s="20"/>
      <c r="D117" s="20"/>
      <c r="E117" s="20"/>
      <c r="F117" s="20"/>
      <c r="G117" s="20"/>
      <c r="H117" s="20"/>
      <c r="I117" s="20"/>
      <c r="J117" s="20"/>
    </row>
    <row r="118" spans="1:10" x14ac:dyDescent="0.25">
      <c r="A118" s="23" t="s">
        <v>88</v>
      </c>
      <c r="B118" s="20"/>
      <c r="C118" s="20"/>
      <c r="D118" s="20"/>
      <c r="E118" s="20"/>
      <c r="F118" s="20"/>
      <c r="G118" s="20"/>
      <c r="H118" s="20"/>
      <c r="I118" s="20"/>
      <c r="J118" s="20"/>
    </row>
  </sheetData>
  <mergeCells count="51">
    <mergeCell ref="I15:J15"/>
    <mergeCell ref="I16:J16"/>
    <mergeCell ref="I17:J17"/>
    <mergeCell ref="H9:H10"/>
    <mergeCell ref="I9:J10"/>
    <mergeCell ref="I11:J11"/>
    <mergeCell ref="A12:J12"/>
    <mergeCell ref="I14:J14"/>
    <mergeCell ref="A9:A10"/>
    <mergeCell ref="B9:B10"/>
    <mergeCell ref="C9:C10"/>
    <mergeCell ref="D9:D10"/>
    <mergeCell ref="F9:F10"/>
    <mergeCell ref="G9:G10"/>
    <mergeCell ref="I18:J18"/>
    <mergeCell ref="I19:J19"/>
    <mergeCell ref="I20:J20"/>
    <mergeCell ref="A21:E21"/>
    <mergeCell ref="I21:J21"/>
    <mergeCell ref="I28:J28"/>
    <mergeCell ref="I29:J29"/>
    <mergeCell ref="I30:J30"/>
    <mergeCell ref="A22:J22"/>
    <mergeCell ref="A23:J23"/>
    <mergeCell ref="I24:J24"/>
    <mergeCell ref="I25:J25"/>
    <mergeCell ref="I26:J26"/>
    <mergeCell ref="I27:J27"/>
    <mergeCell ref="I31:J31"/>
    <mergeCell ref="I32:J32"/>
    <mergeCell ref="I33:J33"/>
    <mergeCell ref="I34:J34"/>
    <mergeCell ref="A35:E35"/>
    <mergeCell ref="I35:J35"/>
    <mergeCell ref="I42:J42"/>
    <mergeCell ref="I43:J43"/>
    <mergeCell ref="I44:J44"/>
    <mergeCell ref="A36:J36"/>
    <mergeCell ref="A37:J37"/>
    <mergeCell ref="I38:J38"/>
    <mergeCell ref="I39:J39"/>
    <mergeCell ref="I40:J40"/>
    <mergeCell ref="I41:J41"/>
    <mergeCell ref="A61:I61"/>
    <mergeCell ref="A70:E70"/>
    <mergeCell ref="A62:I62"/>
    <mergeCell ref="A60:E60"/>
    <mergeCell ref="A45:E45"/>
    <mergeCell ref="I45:J45"/>
    <mergeCell ref="A46:J46"/>
    <mergeCell ref="A47:I4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35" zoomScaleNormal="100" workbookViewId="0">
      <selection activeCell="I49" sqref="I49"/>
    </sheetView>
  </sheetViews>
  <sheetFormatPr defaultRowHeight="15" x14ac:dyDescent="0.25"/>
  <cols>
    <col min="1" max="1" width="12.42578125" customWidth="1"/>
    <col min="2" max="2" width="16.7109375" customWidth="1"/>
    <col min="3" max="3" width="13.7109375" customWidth="1"/>
    <col min="4" max="4" width="17.28515625" customWidth="1"/>
    <col min="5" max="5" width="15.85546875" customWidth="1"/>
    <col min="6" max="6" width="19.42578125" customWidth="1"/>
    <col min="7" max="7" width="13.42578125" customWidth="1"/>
    <col min="8" max="8" width="17.140625" customWidth="1"/>
    <col min="9" max="9" width="20.7109375" customWidth="1"/>
  </cols>
  <sheetData>
    <row r="1" spans="1:10" x14ac:dyDescent="0.25">
      <c r="I1" s="20"/>
      <c r="J1" s="20"/>
    </row>
    <row r="2" spans="1:10" x14ac:dyDescent="0.25">
      <c r="H2" s="109" t="s">
        <v>134</v>
      </c>
      <c r="I2" s="110"/>
    </row>
    <row r="3" spans="1:10" x14ac:dyDescent="0.25">
      <c r="A3" s="27" t="s">
        <v>96</v>
      </c>
      <c r="D3" s="111" t="s">
        <v>131</v>
      </c>
      <c r="E3" s="111"/>
      <c r="F3" s="111"/>
      <c r="G3" s="111"/>
      <c r="H3" s="29" t="s">
        <v>100</v>
      </c>
    </row>
    <row r="4" spans="1:10" x14ac:dyDescent="0.25">
      <c r="A4" s="27" t="s">
        <v>97</v>
      </c>
      <c r="H4" s="29" t="s">
        <v>99</v>
      </c>
      <c r="I4" s="27"/>
    </row>
    <row r="7" spans="1:10" ht="17.25" x14ac:dyDescent="0.3">
      <c r="D7" s="28"/>
      <c r="E7" s="49"/>
    </row>
    <row r="8" spans="1:10" ht="15.75" thickBot="1" x14ac:dyDescent="0.3"/>
    <row r="9" spans="1:10" ht="47.25" x14ac:dyDescent="0.25">
      <c r="A9" s="112" t="s">
        <v>0</v>
      </c>
      <c r="B9" s="112" t="s">
        <v>1</v>
      </c>
      <c r="C9" s="114" t="s">
        <v>102</v>
      </c>
      <c r="D9" s="116" t="s">
        <v>103</v>
      </c>
      <c r="E9" s="35" t="s">
        <v>104</v>
      </c>
      <c r="F9" s="35" t="s">
        <v>106</v>
      </c>
      <c r="G9" s="35" t="s">
        <v>108</v>
      </c>
      <c r="H9" s="35" t="s">
        <v>110</v>
      </c>
      <c r="I9" s="36" t="s">
        <v>112</v>
      </c>
    </row>
    <row r="10" spans="1:10" ht="16.5" thickBot="1" x14ac:dyDescent="0.3">
      <c r="A10" s="113"/>
      <c r="B10" s="113"/>
      <c r="C10" s="115"/>
      <c r="D10" s="117"/>
      <c r="E10" s="37" t="s">
        <v>105</v>
      </c>
      <c r="F10" s="38" t="s">
        <v>107</v>
      </c>
      <c r="G10" s="37" t="s">
        <v>109</v>
      </c>
      <c r="H10" s="38" t="s">
        <v>111</v>
      </c>
      <c r="I10" s="39" t="s">
        <v>113</v>
      </c>
    </row>
    <row r="11" spans="1:10" ht="16.5" thickBot="1" x14ac:dyDescent="0.3">
      <c r="A11" s="40">
        <v>1</v>
      </c>
      <c r="B11" s="40">
        <v>2</v>
      </c>
      <c r="C11" s="41">
        <v>3</v>
      </c>
      <c r="D11" s="42">
        <v>4</v>
      </c>
      <c r="E11" s="40">
        <v>5</v>
      </c>
      <c r="F11" s="40">
        <v>6</v>
      </c>
      <c r="G11" s="40">
        <v>7</v>
      </c>
      <c r="H11" s="40">
        <v>8</v>
      </c>
      <c r="I11" s="41">
        <v>9</v>
      </c>
    </row>
    <row r="12" spans="1:10" ht="16.5" thickBot="1" x14ac:dyDescent="0.3">
      <c r="A12" s="118" t="s">
        <v>132</v>
      </c>
      <c r="B12" s="119"/>
      <c r="C12" s="119"/>
      <c r="D12" s="119"/>
      <c r="E12" s="119"/>
      <c r="F12" s="119"/>
      <c r="G12" s="119"/>
      <c r="H12" s="119"/>
      <c r="I12" s="120"/>
    </row>
    <row r="13" spans="1:10" ht="16.5" thickBot="1" x14ac:dyDescent="0.3">
      <c r="A13" s="121" t="s">
        <v>128</v>
      </c>
      <c r="B13" s="122"/>
      <c r="C13" s="122"/>
      <c r="D13" s="122"/>
      <c r="E13" s="122"/>
      <c r="F13" s="122"/>
      <c r="G13" s="122"/>
      <c r="H13" s="122"/>
      <c r="I13" s="123"/>
    </row>
    <row r="14" spans="1:10" ht="16.5" thickBot="1" x14ac:dyDescent="0.3">
      <c r="A14" s="43"/>
      <c r="B14" s="44" t="s">
        <v>114</v>
      </c>
      <c r="C14" s="45" t="s">
        <v>9</v>
      </c>
      <c r="D14" s="46">
        <v>12</v>
      </c>
      <c r="E14" s="50"/>
      <c r="F14" s="50"/>
      <c r="G14" s="47"/>
      <c r="H14" s="50"/>
      <c r="I14" s="51"/>
    </row>
    <row r="15" spans="1:10" ht="16.5" thickBot="1" x14ac:dyDescent="0.3">
      <c r="A15" s="43"/>
      <c r="B15" s="44" t="s">
        <v>115</v>
      </c>
      <c r="C15" s="45" t="s">
        <v>9</v>
      </c>
      <c r="D15" s="46">
        <v>12</v>
      </c>
      <c r="E15" s="50"/>
      <c r="F15" s="50"/>
      <c r="G15" s="47"/>
      <c r="H15" s="50"/>
      <c r="I15" s="51"/>
    </row>
    <row r="16" spans="1:10" ht="16.5" thickBot="1" x14ac:dyDescent="0.3">
      <c r="A16" s="124" t="s">
        <v>129</v>
      </c>
      <c r="B16" s="125"/>
      <c r="C16" s="125"/>
      <c r="D16" s="125"/>
      <c r="E16" s="125"/>
      <c r="F16" s="125"/>
      <c r="G16" s="125"/>
      <c r="H16" s="125"/>
      <c r="I16" s="126"/>
    </row>
    <row r="17" spans="1:9" ht="16.5" thickBot="1" x14ac:dyDescent="0.3">
      <c r="A17" s="43"/>
      <c r="B17" s="44" t="s">
        <v>114</v>
      </c>
      <c r="C17" s="45" t="s">
        <v>9</v>
      </c>
      <c r="D17" s="46">
        <v>17</v>
      </c>
      <c r="E17" s="50"/>
      <c r="F17" s="50"/>
      <c r="G17" s="47"/>
      <c r="H17" s="50"/>
      <c r="I17" s="51"/>
    </row>
    <row r="18" spans="1:9" ht="16.5" thickBot="1" x14ac:dyDescent="0.3">
      <c r="A18" s="43"/>
      <c r="B18" s="44" t="s">
        <v>115</v>
      </c>
      <c r="C18" s="45" t="s">
        <v>9</v>
      </c>
      <c r="D18" s="46">
        <v>17</v>
      </c>
      <c r="E18" s="50"/>
      <c r="F18" s="50"/>
      <c r="G18" s="47"/>
      <c r="H18" s="50"/>
      <c r="I18" s="51"/>
    </row>
    <row r="19" spans="1:9" ht="16.5" hidden="1" customHeight="1" thickBot="1" x14ac:dyDescent="0.3">
      <c r="A19" s="118" t="s">
        <v>126</v>
      </c>
      <c r="B19" s="119"/>
      <c r="C19" s="119"/>
      <c r="D19" s="119"/>
      <c r="E19" s="119"/>
      <c r="F19" s="119"/>
      <c r="G19" s="119"/>
      <c r="H19" s="119"/>
      <c r="I19" s="120"/>
    </row>
    <row r="20" spans="1:9" ht="16.5" hidden="1" customHeight="1" thickBot="1" x14ac:dyDescent="0.3">
      <c r="A20" s="121" t="s">
        <v>101</v>
      </c>
      <c r="B20" s="122"/>
      <c r="C20" s="122"/>
      <c r="D20" s="122"/>
      <c r="E20" s="122"/>
      <c r="F20" s="122"/>
      <c r="G20" s="122"/>
      <c r="H20" s="122"/>
      <c r="I20" s="123"/>
    </row>
    <row r="21" spans="1:9" ht="16.5" hidden="1" thickBot="1" x14ac:dyDescent="0.3">
      <c r="A21" s="43"/>
      <c r="B21" s="44" t="s">
        <v>114</v>
      </c>
      <c r="C21" s="45" t="s">
        <v>9</v>
      </c>
      <c r="D21" s="46">
        <v>0</v>
      </c>
      <c r="E21" s="50"/>
      <c r="F21" s="50">
        <f>D21*E21</f>
        <v>0</v>
      </c>
      <c r="G21" s="47">
        <v>0.23</v>
      </c>
      <c r="H21" s="50">
        <f>F21*G21</f>
        <v>0</v>
      </c>
      <c r="I21" s="51">
        <f>F21+H21</f>
        <v>0</v>
      </c>
    </row>
    <row r="22" spans="1:9" ht="16.5" hidden="1" thickBot="1" x14ac:dyDescent="0.3">
      <c r="A22" s="43"/>
      <c r="B22" s="44" t="s">
        <v>115</v>
      </c>
      <c r="C22" s="45" t="s">
        <v>9</v>
      </c>
      <c r="D22" s="46">
        <v>0</v>
      </c>
      <c r="E22" s="50"/>
      <c r="F22" s="50">
        <f>D22*E22</f>
        <v>0</v>
      </c>
      <c r="G22" s="47">
        <v>0.23</v>
      </c>
      <c r="H22" s="50">
        <f>F22*G22</f>
        <v>0</v>
      </c>
      <c r="I22" s="51">
        <f>F22+H22</f>
        <v>0</v>
      </c>
    </row>
    <row r="23" spans="1:9" ht="18" customHeight="1" thickBot="1" x14ac:dyDescent="0.3">
      <c r="A23" s="70"/>
      <c r="B23" s="127" t="s">
        <v>127</v>
      </c>
      <c r="C23" s="127"/>
      <c r="D23" s="127"/>
      <c r="E23" s="127"/>
      <c r="F23" s="127"/>
      <c r="G23" s="127"/>
      <c r="H23" s="127"/>
      <c r="I23" s="128"/>
    </row>
    <row r="24" spans="1:9" ht="16.5" thickBot="1" x14ac:dyDescent="0.3">
      <c r="A24" s="124" t="s">
        <v>130</v>
      </c>
      <c r="B24" s="125"/>
      <c r="C24" s="125"/>
      <c r="D24" s="125"/>
      <c r="E24" s="125"/>
      <c r="F24" s="125"/>
      <c r="G24" s="125"/>
      <c r="H24" s="125"/>
      <c r="I24" s="126"/>
    </row>
    <row r="25" spans="1:9" ht="16.5" thickBot="1" x14ac:dyDescent="0.3">
      <c r="A25" s="43"/>
      <c r="B25" s="44" t="s">
        <v>114</v>
      </c>
      <c r="C25" s="45" t="s">
        <v>9</v>
      </c>
      <c r="D25" s="46">
        <v>3</v>
      </c>
      <c r="E25" s="50"/>
      <c r="F25" s="50"/>
      <c r="G25" s="47"/>
      <c r="H25" s="50"/>
      <c r="I25" s="51"/>
    </row>
    <row r="26" spans="1:9" ht="16.5" thickBot="1" x14ac:dyDescent="0.3">
      <c r="A26" s="43"/>
      <c r="B26" s="44" t="s">
        <v>115</v>
      </c>
      <c r="C26" s="45" t="s">
        <v>116</v>
      </c>
      <c r="D26" s="46">
        <v>3</v>
      </c>
      <c r="E26" s="50"/>
      <c r="F26" s="50"/>
      <c r="G26" s="47"/>
      <c r="H26" s="50"/>
      <c r="I26" s="51"/>
    </row>
    <row r="27" spans="1:9" ht="16.5" thickBot="1" x14ac:dyDescent="0.3">
      <c r="A27" s="118" t="s">
        <v>117</v>
      </c>
      <c r="B27" s="119"/>
      <c r="C27" s="119"/>
      <c r="D27" s="119"/>
      <c r="E27" s="119"/>
      <c r="F27" s="119"/>
      <c r="G27" s="119"/>
      <c r="H27" s="119"/>
      <c r="I27" s="120"/>
    </row>
    <row r="28" spans="1:9" ht="16.5" thickBot="1" x14ac:dyDescent="0.3">
      <c r="A28" s="124" t="s">
        <v>129</v>
      </c>
      <c r="B28" s="125"/>
      <c r="C28" s="125"/>
      <c r="D28" s="125"/>
      <c r="E28" s="125"/>
      <c r="F28" s="125"/>
      <c r="G28" s="125"/>
      <c r="H28" s="125"/>
      <c r="I28" s="126"/>
    </row>
    <row r="29" spans="1:9" ht="16.5" thickBot="1" x14ac:dyDescent="0.3">
      <c r="A29" s="43"/>
      <c r="B29" s="44" t="s">
        <v>118</v>
      </c>
      <c r="C29" s="45" t="s">
        <v>9</v>
      </c>
      <c r="D29" s="46">
        <v>8</v>
      </c>
      <c r="E29" s="50"/>
      <c r="F29" s="50"/>
      <c r="G29" s="47"/>
      <c r="H29" s="50"/>
      <c r="I29" s="51"/>
    </row>
    <row r="30" spans="1:9" ht="16.5" thickBot="1" x14ac:dyDescent="0.3">
      <c r="A30" s="43"/>
      <c r="B30" s="44" t="s">
        <v>115</v>
      </c>
      <c r="C30" s="45" t="s">
        <v>9</v>
      </c>
      <c r="D30" s="46">
        <v>8</v>
      </c>
      <c r="E30" s="50"/>
      <c r="F30" s="50"/>
      <c r="G30" s="47"/>
      <c r="H30" s="50"/>
      <c r="I30" s="51"/>
    </row>
    <row r="31" spans="1:9" ht="16.5" thickBot="1" x14ac:dyDescent="0.3">
      <c r="A31" s="118" t="s">
        <v>119</v>
      </c>
      <c r="B31" s="119"/>
      <c r="C31" s="119"/>
      <c r="D31" s="119"/>
      <c r="E31" s="119"/>
      <c r="F31" s="119"/>
      <c r="G31" s="119"/>
      <c r="H31" s="119"/>
      <c r="I31" s="120"/>
    </row>
    <row r="32" spans="1:9" ht="16.5" thickBot="1" x14ac:dyDescent="0.3">
      <c r="A32" s="124" t="s">
        <v>130</v>
      </c>
      <c r="B32" s="125"/>
      <c r="C32" s="125"/>
      <c r="D32" s="125"/>
      <c r="E32" s="125"/>
      <c r="F32" s="125"/>
      <c r="G32" s="125"/>
      <c r="H32" s="125"/>
      <c r="I32" s="126"/>
    </row>
    <row r="33" spans="1:9" ht="16.5" thickBot="1" x14ac:dyDescent="0.3">
      <c r="A33" s="43"/>
      <c r="B33" s="44" t="s">
        <v>114</v>
      </c>
      <c r="C33" s="45" t="s">
        <v>9</v>
      </c>
      <c r="D33" s="46">
        <v>7</v>
      </c>
      <c r="E33" s="50"/>
      <c r="F33" s="50"/>
      <c r="G33" s="47"/>
      <c r="H33" s="50"/>
      <c r="I33" s="51"/>
    </row>
    <row r="34" spans="1:9" ht="16.5" thickBot="1" x14ac:dyDescent="0.3">
      <c r="A34" s="43"/>
      <c r="B34" s="44" t="s">
        <v>115</v>
      </c>
      <c r="C34" s="45" t="s">
        <v>9</v>
      </c>
      <c r="D34" s="46">
        <v>7</v>
      </c>
      <c r="E34" s="50"/>
      <c r="F34" s="50"/>
      <c r="G34" s="47"/>
      <c r="H34" s="50"/>
      <c r="I34" s="51"/>
    </row>
    <row r="35" spans="1:9" ht="16.5" thickBot="1" x14ac:dyDescent="0.3">
      <c r="A35" s="124" t="s">
        <v>133</v>
      </c>
      <c r="B35" s="125"/>
      <c r="C35" s="125"/>
      <c r="D35" s="125"/>
      <c r="E35" s="125"/>
      <c r="F35" s="125"/>
      <c r="G35" s="125"/>
      <c r="H35" s="125"/>
      <c r="I35" s="126"/>
    </row>
    <row r="36" spans="1:9" ht="16.5" thickBot="1" x14ac:dyDescent="0.3">
      <c r="A36" s="43"/>
      <c r="B36" s="44" t="s">
        <v>114</v>
      </c>
      <c r="C36" s="45" t="s">
        <v>9</v>
      </c>
      <c r="D36" s="46">
        <v>21</v>
      </c>
      <c r="E36" s="50"/>
      <c r="F36" s="50"/>
      <c r="G36" s="47"/>
      <c r="H36" s="50"/>
      <c r="I36" s="51"/>
    </row>
    <row r="37" spans="1:9" ht="16.5" thickBot="1" x14ac:dyDescent="0.3">
      <c r="A37" s="43"/>
      <c r="B37" s="44" t="s">
        <v>115</v>
      </c>
      <c r="C37" s="45" t="s">
        <v>9</v>
      </c>
      <c r="D37" s="46">
        <v>21</v>
      </c>
      <c r="E37" s="50"/>
      <c r="F37" s="50"/>
      <c r="G37" s="47"/>
      <c r="H37" s="50"/>
      <c r="I37" s="51"/>
    </row>
    <row r="38" spans="1:9" ht="16.5" thickBot="1" x14ac:dyDescent="0.3">
      <c r="A38" s="129" t="s">
        <v>120</v>
      </c>
      <c r="B38" s="130"/>
      <c r="C38" s="130"/>
      <c r="D38" s="130"/>
      <c r="E38" s="130"/>
      <c r="F38" s="130"/>
      <c r="G38" s="130"/>
      <c r="H38" s="130"/>
      <c r="I38" s="131"/>
    </row>
    <row r="39" spans="1:9" ht="16.5" thickBot="1" x14ac:dyDescent="0.3">
      <c r="A39" s="124" t="s">
        <v>130</v>
      </c>
      <c r="B39" s="125"/>
      <c r="C39" s="125"/>
      <c r="D39" s="125"/>
      <c r="E39" s="125"/>
      <c r="F39" s="125"/>
      <c r="G39" s="125"/>
      <c r="H39" s="125"/>
      <c r="I39" s="126"/>
    </row>
    <row r="40" spans="1:9" ht="16.5" thickBot="1" x14ac:dyDescent="0.3">
      <c r="A40" s="43"/>
      <c r="B40" s="44" t="s">
        <v>114</v>
      </c>
      <c r="C40" s="45" t="s">
        <v>9</v>
      </c>
      <c r="D40" s="46">
        <v>15</v>
      </c>
      <c r="E40" s="50"/>
      <c r="F40" s="50"/>
      <c r="G40" s="47"/>
      <c r="H40" s="50"/>
      <c r="I40" s="51"/>
    </row>
    <row r="41" spans="1:9" ht="16.5" thickBot="1" x14ac:dyDescent="0.3">
      <c r="A41" s="43"/>
      <c r="B41" s="44" t="s">
        <v>115</v>
      </c>
      <c r="C41" s="45" t="s">
        <v>9</v>
      </c>
      <c r="D41" s="46">
        <v>15</v>
      </c>
      <c r="E41" s="50"/>
      <c r="F41" s="50"/>
      <c r="G41" s="47"/>
      <c r="H41" s="50"/>
      <c r="I41" s="51"/>
    </row>
    <row r="42" spans="1:9" ht="16.5" thickBot="1" x14ac:dyDescent="0.3">
      <c r="A42" s="124" t="s">
        <v>129</v>
      </c>
      <c r="B42" s="125"/>
      <c r="C42" s="125"/>
      <c r="D42" s="125"/>
      <c r="E42" s="125"/>
      <c r="F42" s="125"/>
      <c r="G42" s="125"/>
      <c r="H42" s="125"/>
      <c r="I42" s="126"/>
    </row>
    <row r="43" spans="1:9" ht="16.5" thickBot="1" x14ac:dyDescent="0.3">
      <c r="A43" s="43"/>
      <c r="B43" s="44" t="s">
        <v>114</v>
      </c>
      <c r="C43" s="45" t="s">
        <v>9</v>
      </c>
      <c r="D43" s="46">
        <v>7</v>
      </c>
      <c r="E43" s="50"/>
      <c r="F43" s="50"/>
      <c r="G43" s="47"/>
      <c r="H43" s="50"/>
      <c r="I43" s="51"/>
    </row>
    <row r="44" spans="1:9" ht="16.5" thickBot="1" x14ac:dyDescent="0.3">
      <c r="A44" s="43"/>
      <c r="B44" s="44" t="s">
        <v>115</v>
      </c>
      <c r="C44" s="48" t="s">
        <v>9</v>
      </c>
      <c r="D44" s="64">
        <v>7</v>
      </c>
      <c r="E44" s="65"/>
      <c r="F44" s="50"/>
      <c r="G44" s="47"/>
      <c r="H44" s="50"/>
      <c r="I44" s="51"/>
    </row>
    <row r="45" spans="1:9" x14ac:dyDescent="0.25">
      <c r="C45" s="52"/>
    </row>
    <row r="46" spans="1:9" x14ac:dyDescent="0.25">
      <c r="A46" s="18" t="s">
        <v>45</v>
      </c>
    </row>
    <row r="47" spans="1:9" x14ac:dyDescent="0.25">
      <c r="A47" s="18"/>
    </row>
    <row r="48" spans="1:9" ht="15.75" x14ac:dyDescent="0.25">
      <c r="A48" s="55" t="s">
        <v>121</v>
      </c>
      <c r="B48" s="24"/>
    </row>
    <row r="49" spans="1:10" ht="16.5" thickBot="1" x14ac:dyDescent="0.3">
      <c r="A49" s="55"/>
      <c r="B49" s="54"/>
    </row>
    <row r="50" spans="1:10" ht="16.5" customHeight="1" thickBot="1" x14ac:dyDescent="0.3">
      <c r="A50" s="56"/>
      <c r="B50" s="57" t="s">
        <v>122</v>
      </c>
      <c r="C50" s="58" t="s">
        <v>123</v>
      </c>
      <c r="D50" s="59" t="s">
        <v>124</v>
      </c>
      <c r="E50" s="53"/>
    </row>
    <row r="51" spans="1:10" ht="16.5" thickBot="1" x14ac:dyDescent="0.3">
      <c r="A51" s="60" t="s">
        <v>114</v>
      </c>
      <c r="B51" s="51"/>
      <c r="C51" s="61"/>
      <c r="D51" s="71"/>
      <c r="E51" s="53"/>
    </row>
    <row r="52" spans="1:10" ht="16.5" thickBot="1" x14ac:dyDescent="0.3">
      <c r="A52" s="34" t="s">
        <v>115</v>
      </c>
      <c r="B52" s="51"/>
      <c r="C52" s="63"/>
      <c r="D52" s="62"/>
      <c r="E52" s="53"/>
    </row>
    <row r="53" spans="1:10" ht="16.5" thickBot="1" x14ac:dyDescent="0.3">
      <c r="A53" s="66" t="s">
        <v>125</v>
      </c>
      <c r="B53" s="67"/>
      <c r="C53" s="68"/>
      <c r="D53" s="69"/>
      <c r="E53" s="53"/>
    </row>
    <row r="54" spans="1:10" x14ac:dyDescent="0.25">
      <c r="B54" s="52"/>
      <c r="D54" s="52"/>
    </row>
    <row r="57" spans="1:10" x14ac:dyDescent="0.25">
      <c r="A57" s="21"/>
      <c r="B57" s="20"/>
      <c r="C57" s="20"/>
      <c r="D57" s="20"/>
      <c r="E57" s="20"/>
      <c r="F57" s="20"/>
      <c r="G57" s="20"/>
      <c r="H57" s="20"/>
      <c r="I57" s="20"/>
      <c r="J57" s="20"/>
    </row>
    <row r="58" spans="1:10" x14ac:dyDescent="0.25">
      <c r="A58" s="23" t="s">
        <v>85</v>
      </c>
      <c r="B58" s="20"/>
      <c r="C58" s="20"/>
      <c r="D58" s="20"/>
      <c r="E58" s="20"/>
      <c r="F58" s="20"/>
      <c r="G58" s="20"/>
      <c r="H58" s="20"/>
      <c r="I58" s="20"/>
      <c r="J58" s="20"/>
    </row>
    <row r="59" spans="1:10" x14ac:dyDescent="0.25">
      <c r="A59" s="23" t="s">
        <v>86</v>
      </c>
      <c r="B59" s="20"/>
      <c r="C59" s="20"/>
      <c r="D59" s="20"/>
      <c r="E59" s="20"/>
      <c r="F59" s="20"/>
      <c r="G59" s="20"/>
      <c r="H59" s="20"/>
      <c r="I59" s="20"/>
      <c r="J59" s="20"/>
    </row>
    <row r="60" spans="1:10" x14ac:dyDescent="0.25">
      <c r="A60" s="23" t="s">
        <v>87</v>
      </c>
      <c r="B60" s="20"/>
      <c r="C60" s="20"/>
      <c r="D60" s="20"/>
      <c r="E60" s="20"/>
      <c r="F60" s="20"/>
      <c r="G60" s="20"/>
      <c r="H60" s="20"/>
      <c r="I60" s="20"/>
      <c r="J60" s="20"/>
    </row>
    <row r="61" spans="1:10" x14ac:dyDescent="0.25">
      <c r="A61" s="23" t="s">
        <v>88</v>
      </c>
      <c r="B61" s="20"/>
      <c r="C61" s="20"/>
      <c r="D61" s="20"/>
      <c r="E61" s="20"/>
      <c r="F61" s="20"/>
      <c r="G61" s="20"/>
      <c r="H61" s="20"/>
      <c r="I61" s="20"/>
      <c r="J61" s="20"/>
    </row>
  </sheetData>
  <mergeCells count="21">
    <mergeCell ref="A27:I27"/>
    <mergeCell ref="A28:I28"/>
    <mergeCell ref="A19:I19"/>
    <mergeCell ref="A20:I20"/>
    <mergeCell ref="A42:I42"/>
    <mergeCell ref="A31:I31"/>
    <mergeCell ref="A32:I32"/>
    <mergeCell ref="A35:I35"/>
    <mergeCell ref="A38:I38"/>
    <mergeCell ref="A39:I39"/>
    <mergeCell ref="A12:I12"/>
    <mergeCell ref="A13:I13"/>
    <mergeCell ref="A16:I16"/>
    <mergeCell ref="B23:I23"/>
    <mergeCell ref="A24:I24"/>
    <mergeCell ref="H2:I2"/>
    <mergeCell ref="D3:G3"/>
    <mergeCell ref="A9:A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5A84DF4-24EF-456A-B363-E38E309C1D8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form.ofer.</vt:lpstr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Bartkowska Sylwia</dc:creator>
  <cp:lastModifiedBy>Wodecka Katarzyna</cp:lastModifiedBy>
  <cp:lastPrinted>2024-07-30T06:32:16Z</cp:lastPrinted>
  <dcterms:created xsi:type="dcterms:W3CDTF">2019-04-01T05:57:27Z</dcterms:created>
  <dcterms:modified xsi:type="dcterms:W3CDTF">2025-05-28T06:36:38Z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7f8073b6-7da5-4f8b-b965-47a3c2dd04f5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JpOaIeTtoBWakE9sIqjFiCdDMV3VX4zM</vt:lpwstr>
  </property>
  <property fmtid="{D5CDD505-2E9C-101B-9397-08002B2CF9AE}" pid="8" name="bjClsUserRVM">
    <vt:lpwstr>[]</vt:lpwstr>
  </property>
  <property fmtid="{D5CDD505-2E9C-101B-9397-08002B2CF9AE}" pid="9" name="s5636:Creator type=author">
    <vt:lpwstr>Bartkowska Sylwia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10.70.93.69</vt:lpwstr>
  </property>
  <property fmtid="{D5CDD505-2E9C-101B-9397-08002B2CF9AE}" pid="12" name="bjpmDocIH">
    <vt:lpwstr>zYQ4Zgx1H4HRbx8DlUxUA4HQBx7nR7Ss</vt:lpwstr>
  </property>
</Properties>
</file>