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<sst xmlns="http://schemas.openxmlformats.org/spreadsheetml/2006/main" uniqueCount="72">
  <si>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</si>
  <si>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</si>
  <si>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</si>
  <si>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 xml:space="preserve">Wykonanie renowacji systemu odwodnienia lotniska wojskowego Poznań – Krzesiny oraz terenu OC Wyciążkowo będących w administrowaniu 31 Bazy Lotnictwa Taktycznego </t>
  </si>
  <si>
    <t>Komentarz do całej oferty:</t>
  </si>
  <si>
    <t>LP</t>
  </si>
  <si>
    <t>Kryterium</t>
  </si>
  <si>
    <t>Opis</t>
  </si>
  <si>
    <t>Twoja propozycja/komentarz</t>
  </si>
  <si>
    <t>Wymagane dokumenty</t>
  </si>
  <si>
    <t xml:space="preserve">Zgodnie z Opisem Przedmiotu Zamówienia
Wymagane są uprawnienia do obsługi sprzętu służącego do wykonywania prac czyszczenia, ścinania, karczowania, 
wykaszania oraz odmulania zbiorników i rowów.
Pisemny wykaz osób biorących udział w realizacji zamówienia wraz z serią i nr dowodu osobistego oraz wykaz wszystkich pojazdów. 
Polisę ubezpieczeniową na kwotę min. 200 000 zł.
Dokument potwierdzający odbyte  szkolenia BHP dla wszystkich osób wyznaczonych do realizacji usługi. 
</t>
  </si>
  <si>
    <t>Warunki płatności</t>
  </si>
  <si>
    <t>Przelew 30 dni od dostarczenia prawidłowo wystawionej faktury. Proszę potwierdzić wpisując "Akceptuję"</t>
  </si>
  <si>
    <t>Termin realizacji</t>
  </si>
  <si>
    <t xml:space="preserve">od 15.09.2025 do14.11.2025 r. </t>
  </si>
  <si>
    <t xml:space="preserve">Projekt umowy </t>
  </si>
  <si>
    <t xml:space="preserve">Wykonawca powinien posiadać polisę ubezpieczeniową na kwotę min. 200 000,00 zł. 
Pracownicy realizujący zadanie winni posiadać poświadczenie bezpieczeństwa upoważniające do dostępu do informacji niejawnych o klauzuli „ZASTRZEŻONE” lub pisemne oświadczenie przedsiębiorcy ze zgodą na przeszkolenie w zakresie Ochrony Informacji Niejawnych.  </t>
  </si>
  <si>
    <t>NAZWA TOWARU / USŁUGI</t>
  </si>
  <si>
    <t>OPIS</t>
  </si>
  <si>
    <t>ILOŚĆ</t>
  </si>
  <si>
    <t>JM</t>
  </si>
  <si>
    <t>Cena/JM</t>
  </si>
  <si>
    <t>VAT</t>
  </si>
  <si>
    <t>WALUTA</t>
  </si>
  <si>
    <t>Rów Gł-5 : wylot z kanału zakrytego Ø 0,8m do ogrodzenia lotniska oraz oczyszczenie zbiornika retencyjnego przed rowem</t>
  </si>
  <si>
    <t>Ręczne ścinanie i karczowanie średniej gęstości krzewów i podszycia</t>
  </si>
  <si>
    <t>m^2</t>
  </si>
  <si>
    <t>23%</t>
  </si>
  <si>
    <t>PLN</t>
  </si>
  <si>
    <t>Ręczne wykoszenie porostów gęstych, twardych  oraz samosiejek ze skarp rowu</t>
  </si>
  <si>
    <t>Oczyszczenie terenu z pozostałości po wykarczowaniu z wywiezieniem i zagospodarowaniem odpadów we własnym zakresie</t>
  </si>
  <si>
    <t>Ręczne usuwanie namułu z cieku o głębokości do 1,5 przy szerokości 0,6 i grubości warstwy 20 cm</t>
  </si>
  <si>
    <t>mb</t>
  </si>
  <si>
    <t>Ręczne ścinanie i karczowanie porostów z dna zbiornika z wywiezieniem i zagospodarowaniem odpadów we własnym zakresie</t>
  </si>
  <si>
    <t>Odmulenie dna zbiornika z warstwy osadów o grubości do 20 cm z transportem do 1 km i plantowaniem</t>
  </si>
  <si>
    <t>Wykoszenie ręczne porostów oraz samosiejek ze skarp zbiornika o nachyleniu 1:1,5 i głębokości od 3,2 do 3,8 m</t>
  </si>
  <si>
    <t>Rów Gł-1-48 na odcinku: wylot z kanału zakrytego Ø 0,8m do przepustu pod ul. Głuszyna oraz oczyszczenie zb. przed rowem</t>
  </si>
  <si>
    <t>Ręczne ścinanie i karczowanie średniej gęstości krzewów i podszycia rowu</t>
  </si>
  <si>
    <t>Ręczne wykoszenie porostów gęstych twardych oraz samosiejek ze skarp rowu</t>
  </si>
  <si>
    <t>Usunięcie na całej długości rowu d111m i przepustów Ø 1000 (d27m), studnia Ø1400,  osadów dennych i odpadów zalegających na dnie o grubości do 10 cm i szer.0,6m i głębokości 1,5m</t>
  </si>
  <si>
    <t>Wykoszenie porostów z dna zbiornika z wywiezieniem i zagospodarowaniem odpadów we własnym zakresie</t>
  </si>
  <si>
    <t>Wykoszenie ręczne porostów ze skarp zbiornika o nachyleniu 1:1,5 i głębokości od 4,4 m do 4,68 m</t>
  </si>
  <si>
    <t>Odmulenie dna zbiornika z warstwy osadów o głębokości do 20 cm z transportem do 1 km i plantowaniem</t>
  </si>
  <si>
    <t>Zbiornik retencyjny nr 1 na terenie MPS 2</t>
  </si>
  <si>
    <t>Odmulenie z warstwy osadów o głębokości do 10 cm i wykoszenie porostów oraz samosiejek z dna zbiornika z transportem do 5 km i plantowaniem.</t>
  </si>
  <si>
    <t>Wykoszenie ręczne porostów oraz samosiejek ze skarp zbiornika o nachyleniu 1:1,2 i głebokosci 3,3 m z wywiezieniem  i zagospodarowaniem odpadów we własnym zakresie.</t>
  </si>
  <si>
    <t>Ręczne wykoszenie porostów oraz samosiejek z powierzchni ogrodzonej zbiornika wywiezieniem  i zagospodarowaniem odpadów we własnym zakresie.</t>
  </si>
  <si>
    <t>Zbiornik retencyjny nr 2 na terenie MPS 2</t>
  </si>
  <si>
    <t>Odmulenie z warstwy osadów o głębokości do 10 cm i wykoszenie porostów i samosiejek  z dna zbiornika  z transportem do 5 km i plantowaniem</t>
  </si>
  <si>
    <t>Wykoszenie ręczne porostów oraz  samosiejek ze skarp zbiornika o nachyleniu 1:1,2 i głebokosci 3,3 m z wywiezieniem i zagospodarowaniem odpadów we własnym zakresie</t>
  </si>
  <si>
    <t>Ręczne wykoszenie porostów gęstych oraz samosiejek z powierzchni ogrodzonej zbiornika z wywiezieniem i zagospodarowaniem odpadów we własnym zakresie</t>
  </si>
  <si>
    <t>Otwarty zbiornik chłonny strefy rozśrodkowania samolotów na strefie północnej (duży zbiornik)</t>
  </si>
  <si>
    <t>Ręczne wykaszanie porostów gęstych, twardych ze skarp rowu</t>
  </si>
  <si>
    <t>Oczyszczanie terenu z pozostałości po wykarczowaniu z wywiezieniem i zagospodarowaniem odpadów we własnym zakresie</t>
  </si>
  <si>
    <t>Ręczne usuwanie namułu z cieku o powierzchni 2708 m2 o głębokości od 1,3 do 1,9 m i grubości warstwy 20 cm i nachyleniu 26,6˚</t>
  </si>
  <si>
    <t>Usunięcie na całej długości rowu d 140 m i wylotów na skarpie północnej: W-1  Ø 225 mm, W-2  Ø  200 mm, W-3 Ø 280 mm, W-4  Ø 200 mm oraz na skarpie południowej: W-5 i W-6  Ø 280 mm, W-7 Ø 100 mm, W-8 Ø 350 mm, W-9 i W-10 Ø 315 mm, osadów dennych z rozplantowaniem i odpadów zalegających na dnie o grubości do 10 cm, szer. 0,6 m i głębokości 1,5 m</t>
  </si>
  <si>
    <t>zbiornik retencyjny strefy rozśrodkowania samolotów na strefie północnej (mały zbiornik)</t>
  </si>
  <si>
    <t>Ręczne ścinanie i karczowanie średniej gęstości krzewów i podszycia (dno i skarpy zbiornika)</t>
  </si>
  <si>
    <t>Oczyszczenie wylotów: W-11, W-12 o  Ø 250 mm, W-13 o Ø  225 mm, W-14 i W-15 o Ø 315 mm z osadów dennych i  zalegających na dnie o grubości do 10 cm i głębokości 1,2 m</t>
  </si>
  <si>
    <t>szt.</t>
  </si>
  <si>
    <t>Rowy wyłożone płytami chodnikowymi. OC Wyciążkowo.</t>
  </si>
  <si>
    <t>Ręczne usuwanie namułu z rowu o głębokości do 1,5 m przy szerokości 0,6 i grubości warstwy do  20 cm</t>
  </si>
  <si>
    <t>Oczyszczenie przepustów o śr.  0,6 z osadów dennych i odpadów  zalegających na dnie wraz z wywiezieniem i zagospodarowaniem odpadów we własnym zakresie</t>
  </si>
  <si>
    <t>Ręczne wykoszenie porostów gęstych oraz samosiejek z powierzchni do 1,5 m nad skarpą rowu wraz z wywiezieniem i zagospodarowaniem odpadów we własnym zakresie</t>
  </si>
  <si>
    <t>Razem:</t>
  </si>
  <si>
    <t>Załączniki do postępowania</t>
  </si>
  <si>
    <t>Źródło</t>
  </si>
  <si>
    <t>Nazwa załącznika</t>
  </si>
  <si>
    <t>Warunki postępowania</t>
  </si>
  <si>
    <t>OPZ renowacja 2025.docx</t>
  </si>
  <si>
    <t>UMOWA na odwodnienie lotniska 2025 - Radca  22.05.2025.docx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</si>
  <si>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261 548 089&lt;/span&gt;&lt;/p&gt;&lt;p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</si>
</sst>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59e8040ba76b8d93e2564608ecfc3a4.docx" TargetMode="External"/><Relationship Id="rId_hyperlink_2" Type="http://schemas.openxmlformats.org/officeDocument/2006/relationships/hyperlink" Target="https://7.platformazakupowa.pl/file/get_new/fa81b689198ea61ca5953ff426b763f0.docx" TargetMode="External"/><Relationship Id="rId_hyperlink_3" Type="http://schemas.openxmlformats.org/officeDocument/2006/relationships/hyperlink" Target="https://7.platformazakupowa.pl/file/get_new/fe654184bd700ef8867ce58a2a55ce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1982449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1982450</v>
      </c>
      <c r="C14" s="6" t="s">
        <v>24</v>
      </c>
      <c r="D14" s="6" t="s">
        <v>29</v>
      </c>
      <c r="E14" s="6">
        <v>1190.0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1982451</v>
      </c>
      <c r="C15" s="6" t="s">
        <v>24</v>
      </c>
      <c r="D15" s="6" t="s">
        <v>30</v>
      </c>
      <c r="E15" s="6">
        <v>1190.0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1982452</v>
      </c>
      <c r="C16" s="6" t="s">
        <v>24</v>
      </c>
      <c r="D16" s="6" t="s">
        <v>31</v>
      </c>
      <c r="E16" s="6">
        <v>119.0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1982453</v>
      </c>
      <c r="C17" s="6" t="s">
        <v>24</v>
      </c>
      <c r="D17" s="6" t="s">
        <v>33</v>
      </c>
      <c r="E17" s="6">
        <v>494.0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1982454</v>
      </c>
      <c r="C18" s="6" t="s">
        <v>24</v>
      </c>
      <c r="D18" s="6" t="s">
        <v>34</v>
      </c>
      <c r="E18" s="6">
        <v>494.0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1982455</v>
      </c>
      <c r="C19" s="6" t="s">
        <v>24</v>
      </c>
      <c r="D19" s="6" t="s">
        <v>35</v>
      </c>
      <c r="E19" s="6">
        <v>494.0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1982456</v>
      </c>
      <c r="C20" s="6" t="s">
        <v>36</v>
      </c>
      <c r="D20" s="6" t="s">
        <v>37</v>
      </c>
      <c r="E20" s="6">
        <v>500.0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1982457</v>
      </c>
      <c r="C21" s="6" t="s">
        <v>36</v>
      </c>
      <c r="D21" s="6" t="s">
        <v>38</v>
      </c>
      <c r="E21" s="6">
        <v>1380.0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1982458</v>
      </c>
      <c r="C22" s="6" t="s">
        <v>36</v>
      </c>
      <c r="D22" s="6" t="s">
        <v>30</v>
      </c>
      <c r="E22" s="6">
        <v>1380.0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1982459</v>
      </c>
      <c r="C23" s="6" t="s">
        <v>36</v>
      </c>
      <c r="D23" s="6" t="s">
        <v>39</v>
      </c>
      <c r="E23" s="6">
        <v>138.0</v>
      </c>
      <c r="F23" s="6" t="s">
        <v>32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1982460</v>
      </c>
      <c r="C24" s="6" t="s">
        <v>36</v>
      </c>
      <c r="D24" s="6" t="s">
        <v>40</v>
      </c>
      <c r="E24" s="6">
        <v>140.0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1982461</v>
      </c>
      <c r="C25" s="6" t="s">
        <v>36</v>
      </c>
      <c r="D25" s="6" t="s">
        <v>41</v>
      </c>
      <c r="E25" s="6">
        <v>499.0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1982462</v>
      </c>
      <c r="C26" s="6" t="s">
        <v>36</v>
      </c>
      <c r="D26" s="6" t="s">
        <v>42</v>
      </c>
      <c r="E26" s="6">
        <v>140.0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1982463</v>
      </c>
      <c r="C27" s="6" t="s">
        <v>43</v>
      </c>
      <c r="D27" s="6" t="s">
        <v>44</v>
      </c>
      <c r="E27" s="6">
        <v>336.0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1982464</v>
      </c>
      <c r="C28" s="6" t="s">
        <v>43</v>
      </c>
      <c r="D28" s="6" t="s">
        <v>45</v>
      </c>
      <c r="E28" s="6">
        <v>430.0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1982465</v>
      </c>
      <c r="C29" s="6" t="s">
        <v>43</v>
      </c>
      <c r="D29" s="6" t="s">
        <v>46</v>
      </c>
      <c r="E29" s="6">
        <v>1550.0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1982466</v>
      </c>
      <c r="C30" s="6" t="s">
        <v>47</v>
      </c>
      <c r="D30" s="6" t="s">
        <v>48</v>
      </c>
      <c r="E30" s="6">
        <v>77.5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1982467</v>
      </c>
      <c r="C31" s="6" t="s">
        <v>47</v>
      </c>
      <c r="D31" s="6" t="s">
        <v>49</v>
      </c>
      <c r="E31" s="6">
        <v>314.0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1982468</v>
      </c>
      <c r="C32" s="6" t="s">
        <v>47</v>
      </c>
      <c r="D32" s="6" t="s">
        <v>50</v>
      </c>
      <c r="E32" s="6">
        <v>470.0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1982469</v>
      </c>
      <c r="C33" s="6" t="s">
        <v>51</v>
      </c>
      <c r="D33" s="6" t="s">
        <v>25</v>
      </c>
      <c r="E33" s="6">
        <v>2708.0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1982470</v>
      </c>
      <c r="C34" s="6" t="s">
        <v>51</v>
      </c>
      <c r="D34" s="6" t="s">
        <v>52</v>
      </c>
      <c r="E34" s="6">
        <v>376.7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1982471</v>
      </c>
      <c r="C35" s="6" t="s">
        <v>51</v>
      </c>
      <c r="D35" s="6" t="s">
        <v>53</v>
      </c>
      <c r="E35" s="6">
        <v>376.7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1982472</v>
      </c>
      <c r="C36" s="6" t="s">
        <v>51</v>
      </c>
      <c r="D36" s="6" t="s">
        <v>54</v>
      </c>
      <c r="E36" s="6">
        <v>2708.0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1982473</v>
      </c>
      <c r="C37" s="6" t="s">
        <v>51</v>
      </c>
      <c r="D37" s="6" t="s">
        <v>55</v>
      </c>
      <c r="E37" s="6">
        <v>140.0</v>
      </c>
      <c r="F37" s="6" t="s">
        <v>32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1982474</v>
      </c>
      <c r="C38" s="6" t="s">
        <v>56</v>
      </c>
      <c r="D38" s="6" t="s">
        <v>57</v>
      </c>
      <c r="E38" s="6">
        <v>680.0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1982475</v>
      </c>
      <c r="C39" s="6" t="s">
        <v>56</v>
      </c>
      <c r="D39" s="6" t="s">
        <v>30</v>
      </c>
      <c r="E39" s="6">
        <v>380.0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1982476</v>
      </c>
      <c r="C40" s="6" t="s">
        <v>56</v>
      </c>
      <c r="D40" s="6" t="s">
        <v>58</v>
      </c>
      <c r="E40" s="6">
        <v>5.0</v>
      </c>
      <c r="F40" s="6" t="s">
        <v>59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1982477</v>
      </c>
      <c r="C41" s="6" t="s">
        <v>60</v>
      </c>
      <c r="D41" s="6" t="s">
        <v>61</v>
      </c>
      <c r="E41" s="6">
        <v>1140.0</v>
      </c>
      <c r="F41" s="6" t="s">
        <v>32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1982478</v>
      </c>
      <c r="C42" s="6" t="s">
        <v>60</v>
      </c>
      <c r="D42" s="6" t="s">
        <v>62</v>
      </c>
      <c r="E42" s="6">
        <v>94.0</v>
      </c>
      <c r="F42" s="6" t="s">
        <v>32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1982479</v>
      </c>
      <c r="C43" s="6" t="s">
        <v>60</v>
      </c>
      <c r="D43" s="6" t="s">
        <v>63</v>
      </c>
      <c r="E43" s="6">
        <v>1080.0</v>
      </c>
      <c r="F43" s="6" t="s">
        <v>26</v>
      </c>
      <c r="G43" s="14"/>
      <c r="H43" s="13" t="s">
        <v>27</v>
      </c>
      <c r="I43" s="11" t="s">
        <v>28</v>
      </c>
    </row>
    <row r="44" spans="1:27">
      <c r="F44" s="6" t="s">
        <v>64</v>
      </c>
      <c r="G44">
        <f>SUMPRODUCT(E13:E43, G13:G43)</f>
      </c>
    </row>
    <row r="46" spans="1:27">
      <c r="A46" s="3" t="s">
        <v>65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66</v>
      </c>
      <c r="D47" s="5" t="s">
        <v>67</v>
      </c>
      <c r="E47" s="17"/>
      <c r="F47" s="15"/>
    </row>
    <row r="48" spans="1:27">
      <c r="A48" s="1">
        <v>1</v>
      </c>
      <c r="B48" s="1">
        <v>1117346</v>
      </c>
      <c r="C48" s="1" t="s">
        <v>68</v>
      </c>
      <c r="D48" s="16" t="s">
        <v>69</v>
      </c>
      <c r="E48" s="16"/>
    </row>
    <row r="49" spans="1:27">
      <c r="A49" s="1">
        <v>2</v>
      </c>
      <c r="B49" s="1">
        <v>3647456</v>
      </c>
      <c r="C49" s="1" t="s">
        <v>9</v>
      </c>
      <c r="D49" s="16" t="s">
        <v>69</v>
      </c>
      <c r="E49" s="16"/>
    </row>
    <row r="50" spans="1:27">
      <c r="A50" s="1">
        <v>3</v>
      </c>
      <c r="B50" s="1">
        <v>3647460</v>
      </c>
      <c r="C50" s="1" t="s">
        <v>15</v>
      </c>
      <c r="D50" s="16" t="s">
        <v>70</v>
      </c>
      <c r="E50" s="16"/>
    </row>
    <row r="54" spans="1:27">
      <c r="A54" s="3" t="s">
        <v>68</v>
      </c>
      <c r="B54" s="8"/>
      <c r="C54" s="8"/>
      <c r="D54" s="8"/>
      <c r="E54" s="18"/>
      <c r="F54" s="15"/>
    </row>
    <row r="55" spans="1:27">
      <c r="A55" s="10" t="s">
        <v>71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3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3">
      <formula1>"PLN,EUR,"</formula1>
    </dataValidation>
  </dataValidations>
  <hyperlinks>
    <hyperlink ref="D48" r:id="rId_hyperlink_1"/>
    <hyperlink ref="D49" r:id="rId_hyperlink_2"/>
    <hyperlink ref="D5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2025-06-08T06:43:10+02:00</dcterms:created>
  <dcterms:modified xsi:type="dcterms:W3CDTF">2025-06-08T06:43:10+02:00</dcterms:modified>
  <dc:title>Untitled Spreadsheet</dc:title>
  <dc:description/>
  <dc:subject/>
  <cp:keywords/>
  <cp:category/>
</cp:coreProperties>
</file>